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90" firstSheet="8" activeTab="10"/>
  </bookViews>
  <sheets>
    <sheet name="Sheet1" sheetId="1" r:id="rId1"/>
    <sheet name="Sheet3" sheetId="2" r:id="rId2"/>
    <sheet name="Sheet2" sheetId="3" r:id="rId3"/>
    <sheet name="Sheet4" sheetId="4" r:id="rId4"/>
    <sheet name="Sheet13" sheetId="5" r:id="rId5"/>
    <sheet name="Sheet12" sheetId="6" r:id="rId6"/>
    <sheet name="Sheet6" sheetId="7" r:id="rId7"/>
    <sheet name="Sheet8" sheetId="8" r:id="rId8"/>
    <sheet name="Sheet9" sheetId="9" r:id="rId9"/>
    <sheet name="Sheet5" sheetId="10" r:id="rId10"/>
    <sheet name="Sheet10" sheetId="11" r:id="rId11"/>
    <sheet name="Sheet11" sheetId="12" r:id="rId12"/>
    <sheet name="Sheet14" sheetId="13" r:id="rId13"/>
    <sheet name="Sheet15" sheetId="14" r:id="rId14"/>
    <sheet name="Sheet16" sheetId="15" r:id="rId15"/>
    <sheet name="Sheet7" sheetId="16" r:id="rId16"/>
    <sheet name="Sheet17" sheetId="17" r:id="rId17"/>
    <sheet name="Sheet18" sheetId="18" r:id="rId18"/>
    <sheet name="Sheet19" sheetId="19" r:id="rId19"/>
  </sheets>
  <definedNames>
    <definedName name="_xlnm.Print_Area" localSheetId="0">'Sheet1'!$A$1:$N$48</definedName>
    <definedName name="_xlnm.Print_Area" localSheetId="10">'Sheet10'!$A$1:$G$26</definedName>
    <definedName name="_xlnm.Print_Area" localSheetId="2">'Sheet2'!$A$1:$M$11</definedName>
    <definedName name="_xlnm.Print_Area" localSheetId="1">'Sheet3'!$A$1:$AA$31</definedName>
    <definedName name="_xlnm.Print_Area" localSheetId="3">'Sheet4'!$A$1:$W$31</definedName>
    <definedName name="_xlnm.Print_Titles" localSheetId="7">'Sheet8'!$6:$6</definedName>
    <definedName name="_xlnm.Print_Titles" localSheetId="8">'Sheet9'!$6:$6</definedName>
  </definedNames>
  <calcPr fullCalcOnLoad="1"/>
</workbook>
</file>

<file path=xl/sharedStrings.xml><?xml version="1.0" encoding="utf-8"?>
<sst xmlns="http://schemas.openxmlformats.org/spreadsheetml/2006/main" count="1317" uniqueCount="964">
  <si>
    <t>表一</t>
  </si>
  <si>
    <t>2018年鄞州区和区级一般公共预算决算情况表（收入方面）</t>
  </si>
  <si>
    <t>单位：万元</t>
  </si>
  <si>
    <t>收   入   项    目</t>
  </si>
  <si>
    <t>2018年预算</t>
  </si>
  <si>
    <t>2018年决算</t>
  </si>
  <si>
    <t>大区</t>
  </si>
  <si>
    <t>鄞州区</t>
  </si>
  <si>
    <t>区本级</t>
  </si>
  <si>
    <t>镇级</t>
  </si>
  <si>
    <t>街道</t>
  </si>
  <si>
    <t>为预算%</t>
  </si>
  <si>
    <t>一、一般公共预算收入小计</t>
  </si>
  <si>
    <t>1、税收收入</t>
  </si>
  <si>
    <t xml:space="preserve">    增值税(含改征增值税)</t>
  </si>
  <si>
    <t xml:space="preserve">    营业税</t>
  </si>
  <si>
    <t xml:space="preserve">    企业所得税40%</t>
  </si>
  <si>
    <t xml:space="preserve">    个人所得税40%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</si>
  <si>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</si>
  <si>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</si>
  <si>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</si>
  <si>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</si>
  <si>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</si>
  <si>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</si>
  <si>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</si>
  <si>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</si>
  <si>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</si>
  <si>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环保税</t>
  </si>
  <si>
    <t>2、非税收入</t>
  </si>
  <si>
    <t xml:space="preserve">    专项收入</t>
  </si>
  <si>
    <t xml:space="preserve">        教育费附加收入</t>
  </si>
  <si>
    <t xml:space="preserve">       文化事业建设费收入</t>
  </si>
  <si>
    <t xml:space="preserve">       地方教育附加收入</t>
  </si>
  <si>
    <t xml:space="preserve">       森林植被恢复费</t>
  </si>
  <si>
    <t xml:space="preserve">       水利建设专项收入</t>
  </si>
  <si>
    <t xml:space="preserve">       残疾人就业保障金收入</t>
  </si>
  <si>
    <t xml:space="preserve">       教育资金收入</t>
  </si>
  <si>
    <t xml:space="preserve">       农田水利建设资金收入</t>
  </si>
  <si>
    <t xml:space="preserve">       其他专项收入</t>
  </si>
  <si>
    <t xml:space="preserve">    政府住房基金收入</t>
  </si>
  <si>
    <t xml:space="preserve">    行政事业性收费收入</t>
  </si>
  <si>
    <t xml:space="preserve">    罚没收入</t>
  </si>
  <si>
    <t xml:space="preserve">    国有资本经营收入</t>
  </si>
  <si>
    <t xml:space="preserve">    其他收入</t>
  </si>
  <si>
    <t xml:space="preserve">    捐赠收入</t>
  </si>
  <si>
    <t xml:space="preserve">    国有企业利润上交</t>
  </si>
  <si>
    <t xml:space="preserve">    国有资源（资产）有偿使用收入</t>
  </si>
  <si>
    <t>二、中央收入</t>
  </si>
  <si>
    <t xml:space="preserve">    消费税</t>
  </si>
  <si>
    <t xml:space="preserve">    企业所得税60%</t>
  </si>
  <si>
    <t xml:space="preserve">    个人所得税60%</t>
  </si>
  <si>
    <t>合计</t>
  </si>
  <si>
    <t>其中：出口退税</t>
  </si>
  <si>
    <t>表二</t>
  </si>
  <si>
    <t>2018年鄞州区和区级一般公共预算决算情况表（支出方面）</t>
  </si>
  <si>
    <t>支出项目</t>
  </si>
  <si>
    <t>结转下年</t>
  </si>
  <si>
    <t>上年结转</t>
  </si>
  <si>
    <t>上级补助</t>
  </si>
  <si>
    <t>当年安排</t>
  </si>
  <si>
    <t>上年结转调整</t>
  </si>
  <si>
    <t>调入资金调整</t>
  </si>
  <si>
    <t>新增债券安排</t>
  </si>
  <si>
    <t>上级补助调整数</t>
  </si>
  <si>
    <t>一般补助调整数</t>
  </si>
  <si>
    <t>支出</t>
  </si>
  <si>
    <t>增量安排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</si>
  <si>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</si>
  <si>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</si>
  <si>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</si>
  <si>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</si>
  <si>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</si>
  <si>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</si>
  <si>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</si>
  <si>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</si>
  <si>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</si>
  <si>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</si>
  <si>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</si>
  <si>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</si>
  <si>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</si>
  <si>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</si>
  <si>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</si>
  <si>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</si>
  <si>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</si>
  <si>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</si>
  <si>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</si>
  <si>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</si>
  <si>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</si>
  <si>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</si>
  <si>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二十三、债务还本支出</t>
  </si>
  <si>
    <t>二十四、债务付息支出</t>
  </si>
  <si>
    <t>一般公共预算支出合计</t>
  </si>
  <si>
    <t>表三</t>
  </si>
  <si>
    <t>2018年鄞州区和区级基金预算决算情况（收入方面）</t>
  </si>
  <si>
    <t>收入项目</t>
  </si>
  <si>
    <t>2018年调整</t>
  </si>
  <si>
    <t>2018年实绩</t>
  </si>
  <si>
    <t>为调整%</t>
  </si>
  <si>
    <t>可用预算</t>
  </si>
  <si>
    <t>可用调整</t>
  </si>
  <si>
    <t>镇可用</t>
  </si>
  <si>
    <t>区本级可用</t>
  </si>
  <si>
    <t>可用实绩</t>
  </si>
  <si>
    <t>城市基础设施配套费收入</t>
  </si>
  <si>
    <t>国有土地使用权出让收入</t>
  </si>
  <si>
    <t>国有土地收益基金收入</t>
  </si>
  <si>
    <t>农业土地开发资金收入</t>
  </si>
  <si>
    <t>彩票公益金收入</t>
  </si>
  <si>
    <t>其他政府性基金收入</t>
  </si>
  <si>
    <t>表四</t>
  </si>
  <si>
    <t>2018年鄞州区和区级基金预算决算情况表（支出方面）</t>
  </si>
  <si>
    <t>上年结转调整数</t>
  </si>
  <si>
    <t>基金结余调出数</t>
  </si>
  <si>
    <t>社会保障与就业支出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</si>
  <si>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</si>
  <si>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</si>
  <si>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</si>
  <si>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</si>
  <si>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</si>
  <si>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棚户区改造支出</t>
  </si>
  <si>
    <t xml:space="preserve">    农村基础设施建设支出</t>
  </si>
  <si>
    <t xml:space="preserve">    土地出让业务支出</t>
  </si>
  <si>
    <t xml:space="preserve">    补助被征地农民支出</t>
  </si>
  <si>
    <t xml:space="preserve">    廉租住房支出</t>
  </si>
  <si>
    <t xml:space="preserve">    其他国有土地使用权出让收入安排的支出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</si>
  <si>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</si>
  <si>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</si>
  <si>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</si>
  <si>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城市基础设施配套费安排的支出及对应专项债务收入安排的支出</t>
  </si>
  <si>
    <t>农林水支出</t>
  </si>
  <si>
    <t>资源勘探信息等支出</t>
  </si>
  <si>
    <t>商业服务业等支出</t>
  </si>
  <si>
    <t>彩票公益金及安排的支出</t>
  </si>
  <si>
    <t>其他政府性基金及对应专项债务收入安排的支出</t>
  </si>
  <si>
    <t>彩票发行销售机构业务费安排的支出</t>
  </si>
  <si>
    <t>债务还本支出</t>
  </si>
  <si>
    <t>债务付息支出</t>
  </si>
  <si>
    <t>基金预算支出合计</t>
  </si>
  <si>
    <t>表五</t>
  </si>
  <si>
    <t>2018年鄞州区社会保险基金收入决算表</t>
  </si>
  <si>
    <t>社会保险基金险种</t>
  </si>
  <si>
    <t>上年结余</t>
  </si>
  <si>
    <t>江东并账</t>
  </si>
  <si>
    <t>本年收入</t>
  </si>
  <si>
    <t>社会保险费收入</t>
  </si>
  <si>
    <t>利息收入</t>
  </si>
  <si>
    <t>财政补贴收入</t>
  </si>
  <si>
    <t>区财政调整</t>
  </si>
  <si>
    <t>异地转移收入</t>
  </si>
  <si>
    <t>上级补助收入</t>
  </si>
  <si>
    <t>收入合计</t>
  </si>
  <si>
    <t>城乡居民养老保险</t>
  </si>
  <si>
    <t>被征地人员养老保险</t>
  </si>
  <si>
    <t>城镇居民养老保险</t>
  </si>
  <si>
    <t>新型农村养老保险</t>
  </si>
  <si>
    <t>机关事业养老保险</t>
  </si>
  <si>
    <t>机关事业养老保险（试点）</t>
  </si>
  <si>
    <t>养老基金小计</t>
  </si>
  <si>
    <t>城乡居民医疗保险</t>
  </si>
  <si>
    <t>公务员医疗补助金</t>
  </si>
  <si>
    <t>机关子女医疗保险</t>
  </si>
  <si>
    <t>医保基金小计</t>
  </si>
  <si>
    <t>再就业资金</t>
  </si>
  <si>
    <t>就业资金小计</t>
  </si>
  <si>
    <t>其他养老保险资金</t>
  </si>
  <si>
    <t>其他医疗保险资金</t>
  </si>
  <si>
    <t>其他资金小计</t>
  </si>
  <si>
    <t>表六</t>
  </si>
  <si>
    <t>2018年鄞州区社会保险基金支出决算表</t>
  </si>
  <si>
    <t>本年支出</t>
  </si>
  <si>
    <t>本年收支结余</t>
  </si>
  <si>
    <t>年末滚存结余</t>
  </si>
  <si>
    <t>社会保险待遇支出</t>
  </si>
  <si>
    <t>异地转移支出</t>
  </si>
  <si>
    <t>上解上级支出</t>
  </si>
  <si>
    <t>其他支出</t>
  </si>
  <si>
    <t>表七</t>
  </si>
  <si>
    <t>2018年鄞州区财政预算执行情况与决算差异表</t>
  </si>
  <si>
    <t>一般公共预算：鄞州区</t>
  </si>
  <si>
    <t>项        目</t>
  </si>
  <si>
    <t>决算数</t>
  </si>
  <si>
    <t>预算执行数</t>
  </si>
  <si>
    <t>差额</t>
  </si>
  <si>
    <t>原                   因</t>
  </si>
  <si>
    <t>调入预算稳定调节基金</t>
  </si>
  <si>
    <t>安排预算稳定调节基金</t>
  </si>
  <si>
    <t>2018年结余</t>
  </si>
  <si>
    <t>一、返还性收入、体制补助收入和结算补助收入差异</t>
  </si>
  <si>
    <t>主要是城市综合经费结算增加。</t>
  </si>
  <si>
    <t>二、上解支出差异</t>
  </si>
  <si>
    <t>主要是海曙区存量资金未结算等。</t>
  </si>
  <si>
    <t>三、上级专项补助收入差异</t>
  </si>
  <si>
    <t>部分上级资金下达较晚。</t>
  </si>
  <si>
    <t>四、上级一般补助收入差异</t>
  </si>
  <si>
    <t>五、调入资金差异</t>
  </si>
  <si>
    <t>尾数调整。</t>
  </si>
  <si>
    <t>一般公共预算：区本级</t>
  </si>
  <si>
    <t>主要是海曙区存量资金未结算。</t>
  </si>
  <si>
    <t>三、调入资金差异</t>
  </si>
  <si>
    <t>四、下级上解收入差异</t>
  </si>
  <si>
    <t>五、上级专项补助收入差异</t>
  </si>
  <si>
    <t>六、上级一般补助收入差异</t>
  </si>
  <si>
    <t>七、一般公共预算收入</t>
  </si>
  <si>
    <t>基金预算：鄞州区</t>
  </si>
  <si>
    <t>一、上解支出差异</t>
  </si>
  <si>
    <t>二、调出资金差异</t>
  </si>
  <si>
    <t>基金预算：区本级</t>
  </si>
  <si>
    <t>表八</t>
  </si>
  <si>
    <t>2018年鄞州区本级一般公共预算支出决算表(项级科目）</t>
  </si>
  <si>
    <t>科目名称</t>
  </si>
  <si>
    <t>本级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</si>
  <si>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</si>
  <si>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</si>
  <si>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</si>
  <si>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</si>
  <si>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</si>
  <si>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</si>
  <si>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</si>
  <si>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</si>
  <si>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</si>
  <si>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</si>
  <si>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</si>
  <si>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</si>
  <si>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</si>
  <si>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</si>
  <si>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</si>
  <si>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</si>
  <si>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</si>
  <si>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</si>
  <si>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</si>
  <si>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</si>
  <si>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</si>
  <si>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</si>
  <si>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</si>
  <si>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</si>
  <si>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</si>
  <si>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</si>
  <si>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</si>
  <si>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</si>
  <si>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</si>
  <si>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</si>
  <si>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</si>
  <si>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</si>
  <si>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</si>
  <si>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</si>
  <si>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</si>
  <si>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</si>
  <si>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</si>
  <si>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</si>
  <si>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</si>
  <si>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</si>
  <si>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</si>
  <si>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</si>
  <si>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</si>
  <si>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海关事务</t>
  </si>
  <si>
    <t xml:space="preserve">      其他海关事务支出</t>
  </si>
  <si>
    <t xml:space="preserve">    人力资源事务</t>
  </si>
  <si>
    <t xml:space="preserve">      军队转业干部安置</t>
  </si>
  <si>
    <t xml:space="preserve">      引进人才费用</t>
  </si>
  <si>
    <t xml:space="preserve">      公务员考核</t>
  </si>
  <si>
    <t xml:space="preserve">      公务员招考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</si>
  <si>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</si>
  <si>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</si>
  <si>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</si>
  <si>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</si>
  <si>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</si>
  <si>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</si>
  <si>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</si>
  <si>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</si>
  <si>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</si>
  <si>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</si>
  <si>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</si>
  <si>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</si>
  <si>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</si>
  <si>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质量技术监督行政执法及业务管理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</si>
  <si>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</si>
  <si>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</si>
  <si>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</si>
  <si>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</si>
  <si>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</si>
  <si>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</si>
  <si>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</si>
  <si>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</si>
  <si>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</si>
  <si>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</si>
  <si>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</si>
  <si>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</si>
  <si>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</si>
  <si>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</si>
  <si>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</si>
  <si>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</si>
  <si>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</si>
  <si>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</si>
  <si>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</si>
  <si>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</si>
  <si>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</si>
  <si>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</si>
  <si>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</si>
  <si>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 xml:space="preserve">  国防支出</t>
  </si>
  <si>
    <t xml:space="preserve">  公共安全支出</t>
  </si>
  <si>
    <t xml:space="preserve">    武装警察</t>
  </si>
  <si>
    <t xml:space="preserve">      边防</t>
  </si>
  <si>
    <t xml:space="preserve">      消防</t>
  </si>
  <si>
    <t xml:space="preserve">    公安</t>
  </si>
  <si>
    <t xml:space="preserve">      其他公安支出</t>
  </si>
  <si>
    <t xml:space="preserve">    检察</t>
  </si>
  <si>
    <t xml:space="preserve">      公诉和审判监督</t>
  </si>
  <si>
    <t xml:space="preserve">      控告申诉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</si>
  <si>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</si>
  <si>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</si>
  <si>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</si>
  <si>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</si>
  <si>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</si>
  <si>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</si>
  <si>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</si>
  <si>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</si>
  <si>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</si>
  <si>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其他司法支出</t>
  </si>
  <si>
    <t xml:space="preserve">    其他公共安全支出(款)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</si>
  <si>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</si>
  <si>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</si>
  <si>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</si>
  <si>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</si>
  <si>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</si>
  <si>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</si>
  <si>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</si>
  <si>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</si>
  <si>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</si>
  <si>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</si>
  <si>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</si>
  <si>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</si>
  <si>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</si>
  <si>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</si>
  <si>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</si>
  <si>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</si>
  <si>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</si>
  <si>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</si>
  <si>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</si>
  <si>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</si>
  <si>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</si>
  <si>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</si>
  <si>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</si>
  <si>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</si>
  <si>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</si>
  <si>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</si>
  <si>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基础研究</t>
  </si>
  <si>
    <t xml:space="preserve">      机构运行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</si>
  <si>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</si>
  <si>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</si>
  <si>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</si>
  <si>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</si>
  <si>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社会科学</t>
  </si>
  <si>
    <t xml:space="preserve">      社会科学研究</t>
  </si>
  <si>
    <t xml:space="preserve">    科学技术普及</t>
  </si>
  <si>
    <t xml:space="preserve">      科普活动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</si>
  <si>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</si>
  <si>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</si>
  <si>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</si>
  <si>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</si>
  <si>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</si>
  <si>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</si>
  <si>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</si>
  <si>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</si>
  <si>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</si>
  <si>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</si>
  <si>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</si>
  <si>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</si>
  <si>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</si>
  <si>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</si>
  <si>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</si>
  <si>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</si>
  <si>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</si>
  <si>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</si>
  <si>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</si>
  <si>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</si>
  <si>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</si>
  <si>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</si>
  <si>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</si>
  <si>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体育训练</t>
  </si>
  <si>
    <t xml:space="preserve">      群众体育</t>
  </si>
  <si>
    <t xml:space="preserve">      其他体育支出</t>
  </si>
  <si>
    <t xml:space="preserve">    新闻出版广播影视</t>
  </si>
  <si>
    <t xml:space="preserve">      电视</t>
  </si>
  <si>
    <t xml:space="preserve">      电影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</si>
  <si>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</si>
  <si>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</si>
  <si>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</si>
  <si>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</si>
  <si>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</si>
  <si>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</si>
  <si>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</si>
  <si>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</si>
  <si>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</si>
  <si>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</si>
  <si>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</si>
  <si>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</si>
  <si>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</si>
  <si>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</si>
  <si>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</si>
  <si>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</si>
  <si>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</si>
  <si>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</si>
  <si>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</si>
  <si>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</si>
  <si>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</si>
  <si>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</si>
  <si>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事业单位离退休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</si>
  <si>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</si>
  <si>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</si>
  <si>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</si>
  <si>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</si>
  <si>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</si>
  <si>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就业补助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</si>
  <si>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</si>
  <si>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</si>
  <si>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</si>
  <si>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</si>
  <si>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</si>
  <si>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</si>
  <si>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</si>
  <si>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</si>
  <si>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</si>
  <si>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</si>
  <si>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</si>
  <si>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</si>
  <si>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</si>
  <si>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</si>
  <si>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</si>
  <si>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</si>
  <si>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</si>
  <si>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</si>
  <si>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</si>
  <si>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</si>
  <si>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</si>
  <si>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</si>
  <si>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</si>
  <si>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</si>
  <si>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</si>
  <si>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</si>
  <si>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</si>
  <si>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</si>
  <si>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</si>
  <si>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</si>
  <si>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</si>
  <si>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</si>
  <si>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</si>
  <si>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</si>
  <si>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</si>
  <si>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</si>
  <si>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</si>
  <si>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</si>
  <si>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</si>
  <si>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</si>
  <si>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</si>
  <si>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</si>
  <si>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</si>
  <si>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</si>
  <si>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</si>
  <si>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</si>
  <si>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</si>
  <si>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</si>
  <si>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</si>
  <si>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</si>
  <si>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</si>
  <si>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</si>
  <si>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其他专科医院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</si>
  <si>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</si>
  <si>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</si>
  <si>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</si>
  <si>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</si>
  <si>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</si>
  <si>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</si>
  <si>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</si>
  <si>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</si>
  <si>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</si>
  <si>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</si>
  <si>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</si>
  <si>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</si>
  <si>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</si>
  <si>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</si>
  <si>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</si>
  <si>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</si>
  <si>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</si>
  <si>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</si>
  <si>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</si>
  <si>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</si>
  <si>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</si>
  <si>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</si>
  <si>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</si>
  <si>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</si>
  <si>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</si>
  <si>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</si>
  <si>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</si>
  <si>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</si>
  <si>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</si>
  <si>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</si>
  <si>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</si>
  <si>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</si>
  <si>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</si>
  <si>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</si>
  <si>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</si>
  <si>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</si>
  <si>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</si>
  <si>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</si>
  <si>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</si>
  <si>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</si>
  <si>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</si>
  <si>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</si>
  <si>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</si>
  <si>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</si>
  <si>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</si>
  <si>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</si>
  <si>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</si>
  <si>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</si>
  <si>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</si>
  <si>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</si>
  <si>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可再生能源(款)</t>
  </si>
  <si>
    <t xml:space="preserve">       可再生能源(项)</t>
  </si>
  <si>
    <t xml:space="preserve">    能源管理事务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</si>
  <si>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</si>
  <si>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</si>
  <si>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</si>
  <si>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</si>
  <si>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</si>
  <si>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</si>
  <si>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</si>
  <si>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</si>
  <si>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</si>
  <si>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</si>
  <si>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</si>
  <si>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</si>
  <si>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</si>
  <si>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</si>
  <si>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</si>
  <si>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</si>
  <si>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</si>
  <si>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</si>
  <si>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</si>
  <si>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</si>
  <si>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</si>
  <si>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</si>
  <si>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</si>
  <si>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</si>
  <si>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</si>
  <si>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</si>
  <si>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</si>
  <si>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</si>
  <si>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</si>
  <si>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</si>
  <si>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</si>
  <si>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</si>
  <si>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</si>
  <si>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</si>
  <si>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</si>
  <si>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</si>
  <si>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</si>
  <si>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</si>
  <si>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</si>
  <si>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林业执法与监督</t>
  </si>
  <si>
    <t xml:space="preserve">      林业产业化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</si>
  <si>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</si>
  <si>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</si>
  <si>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</si>
  <si>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</si>
  <si>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</si>
  <si>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</si>
  <si>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水利执法监督</t>
  </si>
  <si>
    <t xml:space="preserve">      水资源节约管理与保护</t>
  </si>
  <si>
    <t xml:space="preserve">      水文测报</t>
  </si>
  <si>
    <t xml:space="preserve">      农田水利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</si>
  <si>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</si>
  <si>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</si>
  <si>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</si>
  <si>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</si>
  <si>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</si>
  <si>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</si>
  <si>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</si>
  <si>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</si>
  <si>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</si>
  <si>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</si>
  <si>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</si>
  <si>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普惠金融发展支出</t>
  </si>
  <si>
    <t xml:space="preserve">      农业保险保费补贴</t>
  </si>
  <si>
    <t xml:space="preserve">      其他普惠金融发展支出</t>
  </si>
  <si>
    <t xml:space="preserve">    其他农林水事务支出(款)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</si>
  <si>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</si>
  <si>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</si>
  <si>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</si>
  <si>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</si>
  <si>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</si>
  <si>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</si>
  <si>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水路运输管理支出</t>
  </si>
  <si>
    <t xml:space="preserve">      其他公路水路运输支出</t>
  </si>
  <si>
    <t xml:space="preserve">    成品油价格改革对交通运输的补贴</t>
  </si>
  <si>
    <t xml:space="preserve">      对出租车的补贴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</si>
  <si>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</si>
  <si>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</si>
  <si>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</si>
  <si>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车辆购置税其他支出</t>
  </si>
  <si>
    <t xml:space="preserve">    其他交通运输支出(款)</t>
  </si>
  <si>
    <t xml:space="preserve">      其他交通运输支出(项)</t>
  </si>
  <si>
    <t xml:space="preserve">  资源勘探信息等支出</t>
  </si>
  <si>
    <t xml:space="preserve">    制造业</t>
  </si>
  <si>
    <t xml:space="preserve">      其他制造业支出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</si>
  <si>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</si>
  <si>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</si>
  <si>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</si>
  <si>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</si>
  <si>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</si>
  <si>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</si>
  <si>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</si>
  <si>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</si>
  <si>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</si>
  <si>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</si>
  <si>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</si>
  <si>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</si>
  <si>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</si>
  <si>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</si>
  <si>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</si>
  <si>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</si>
  <si>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</si>
  <si>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</si>
  <si>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</si>
  <si>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</si>
  <si>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</si>
  <si>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</si>
  <si>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</si>
  <si>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金融支出</t>
  </si>
  <si>
    <t xml:space="preserve">    金融发展支出</t>
  </si>
  <si>
    <t xml:space="preserve">      其他金融发展支出</t>
  </si>
  <si>
    <t xml:space="preserve">  援助其他地区支出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</si>
  <si>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</si>
  <si>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</si>
  <si>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</si>
  <si>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</si>
  <si>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</si>
  <si>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</si>
  <si>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</si>
  <si>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地质矿产资源利用与保护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</si>
  <si>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</si>
  <si>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</si>
  <si>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</si>
  <si>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海岛和海域保护</t>
  </si>
  <si>
    <t xml:space="preserve">    测绘事务</t>
  </si>
  <si>
    <t xml:space="preserve">      基础测绘</t>
  </si>
  <si>
    <t xml:space="preserve">    气象事务</t>
  </si>
  <si>
    <t xml:space="preserve">      气象事业机构</t>
  </si>
  <si>
    <t xml:space="preserve">      气象探测</t>
  </si>
  <si>
    <t xml:space="preserve">      气象服务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</si>
  <si>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</si>
  <si>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</si>
  <si>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</si>
  <si>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</si>
  <si>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</si>
  <si>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保障性住房租金补贴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</si>
  <si>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</si>
  <si>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</si>
  <si>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</si>
  <si>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</si>
  <si>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</si>
  <si>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</si>
  <si>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</si>
  <si>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</si>
  <si>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其他粮油事务支出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</si>
  <si>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</si>
  <si>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</si>
  <si>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</si>
  <si>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</si>
  <si>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</si>
  <si>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</si>
  <si>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>表九</t>
  </si>
  <si>
    <t>2018年鄞州区区本级政府性基金支出决算表（项级科目）</t>
  </si>
  <si>
    <t>政府性基金预算支出合计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</si>
  <si>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</si>
  <si>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</si>
  <si>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</si>
  <si>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</si>
  <si>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</si>
  <si>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</si>
  <si>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</si>
  <si>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</si>
  <si>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</si>
  <si>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</si>
  <si>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</si>
  <si>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</si>
  <si>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</si>
  <si>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</si>
  <si>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</si>
  <si>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</si>
  <si>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</si>
  <si>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大中型水库库区基金及对应专项债务收入安排的支出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</si>
  <si>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</si>
  <si>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</si>
  <si>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</si>
  <si>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</si>
  <si>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</si>
  <si>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</si>
  <si>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</si>
  <si>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</si>
  <si>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</si>
  <si>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</si>
  <si>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</si>
  <si>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</si>
  <si>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</si>
  <si>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>表十</t>
  </si>
  <si>
    <t>2018年鄞州区区本级一般公共预算基本支出决算表</t>
  </si>
  <si>
    <t>项目</t>
  </si>
  <si>
    <t>2018年决算数</t>
  </si>
  <si>
    <t>工资福利支出</t>
  </si>
  <si>
    <t>小计</t>
  </si>
  <si>
    <t/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</si>
  <si>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</si>
  <si>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</si>
  <si>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</si>
  <si>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</si>
  <si>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</si>
  <si>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</si>
  <si>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</si>
  <si>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其他工资福利支出</t>
  </si>
  <si>
    <t>职工基本医疗保险缴费</t>
  </si>
  <si>
    <t>公务员医疗补助缴费</t>
  </si>
  <si>
    <t>其他社会保险缴费</t>
  </si>
  <si>
    <t>住房公积金</t>
  </si>
  <si>
    <t>医疗费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</si>
  <si>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</si>
  <si>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</si>
  <si>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</si>
  <si>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</si>
  <si>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</si>
  <si>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</si>
  <si>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</si>
  <si>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</si>
  <si>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</si>
  <si>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</si>
  <si>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</si>
  <si>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</si>
  <si>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</si>
  <si>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</si>
  <si>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</si>
  <si>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</si>
  <si>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</si>
  <si>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</si>
  <si>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</si>
  <si>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</si>
  <si>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</si>
  <si>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</si>
  <si>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</si>
  <si>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</si>
  <si>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</si>
  <si>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</si>
  <si>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</si>
  <si>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</si>
  <si>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</si>
  <si>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退职（役）费</t>
  </si>
  <si>
    <t>抚恤金</t>
  </si>
  <si>
    <t>生活补助</t>
  </si>
  <si>
    <t>助学金</t>
  </si>
  <si>
    <t>奖励金</t>
  </si>
  <si>
    <t>其他对个人和家庭的补助支出</t>
  </si>
  <si>
    <t>资本性支出</t>
  </si>
  <si>
    <t>办公设备购置</t>
  </si>
  <si>
    <t>专用设备购置</t>
  </si>
  <si>
    <t>信息网络及软件购置更新</t>
  </si>
  <si>
    <t>其他交通工具购置</t>
  </si>
  <si>
    <t>其他资本性支出</t>
  </si>
  <si>
    <t>支出合计</t>
  </si>
  <si>
    <t>表十一</t>
  </si>
  <si>
    <t>2018年鄞州区地方政府一般债务限额与余额决算情况表</t>
  </si>
  <si>
    <t>序号</t>
  </si>
  <si>
    <t>一</t>
  </si>
  <si>
    <t>一般债务限额</t>
  </si>
  <si>
    <t>上年一般债务限额</t>
  </si>
  <si>
    <t>本年新增一般债务限额</t>
  </si>
  <si>
    <t>本年一般债务限额(注1）</t>
  </si>
  <si>
    <t>二</t>
  </si>
  <si>
    <t>一般债务余额</t>
  </si>
  <si>
    <t>上年末一般债务余额</t>
  </si>
  <si>
    <t>其中：一般债券</t>
  </si>
  <si>
    <t>本年一般债务举借额</t>
  </si>
  <si>
    <t xml:space="preserve"> 本年一般债券发行额</t>
  </si>
  <si>
    <t xml:space="preserve">  新增一般债券发行额</t>
  </si>
  <si>
    <t xml:space="preserve">  置换一般债券发行额</t>
  </si>
  <si>
    <t xml:space="preserve">  再融资一般债券发行额</t>
  </si>
  <si>
    <t xml:space="preserve"> 本年或有债务发行额</t>
  </si>
  <si>
    <t>本年一般债务偿还额</t>
  </si>
  <si>
    <t>其中：再融资一般债券还本</t>
  </si>
  <si>
    <t xml:space="preserve">      其他方式偿还的一般债务本金</t>
  </si>
  <si>
    <t>本年末一般债务余额（注2）</t>
  </si>
  <si>
    <t>注：1、本年一般债务限额=上年一般债务限额+本年新增一般债务限额</t>
  </si>
  <si>
    <t xml:space="preserve">    2、本年末一般债务余额=上年末一般债务余额+本年一般债务举借额-本年一般债务偿还额</t>
  </si>
  <si>
    <t>表十二</t>
  </si>
  <si>
    <t>2018年鄞州区地方政府专项债务限额与余额决算情况表</t>
  </si>
  <si>
    <t>专项债务限额</t>
  </si>
  <si>
    <t>上年专项债务限额</t>
  </si>
  <si>
    <t>本年新增专项债务限额</t>
  </si>
  <si>
    <t>本年专项债务限额（注1）</t>
  </si>
  <si>
    <t>专项债务余额</t>
  </si>
  <si>
    <t>上年末专项债务余额</t>
  </si>
  <si>
    <t>其中：专项债券</t>
  </si>
  <si>
    <t>本年专项债务举借额</t>
  </si>
  <si>
    <t xml:space="preserve"> 本年专项债券发行额</t>
  </si>
  <si>
    <t xml:space="preserve">  新增专项债券发行额</t>
  </si>
  <si>
    <t xml:space="preserve">  置换专项债券发行额</t>
  </si>
  <si>
    <t xml:space="preserve">  再融资专项债券发行额</t>
  </si>
  <si>
    <t>本年专项债务偿还额</t>
  </si>
  <si>
    <t>其中：再融资专项债券还本</t>
  </si>
  <si>
    <t xml:space="preserve">      其他方式偿还的专项债务本金</t>
  </si>
  <si>
    <t>本年末专项债务余额（注2）</t>
  </si>
  <si>
    <t>注：1、本年专项债务限额=上年专项债务限额+本年新增专项债务限额</t>
  </si>
  <si>
    <t xml:space="preserve">    2、本年末专项债务余额=上年末专项债务余额+本年专项债务举借额-本年专项债务偿还额</t>
  </si>
  <si>
    <t>表十三</t>
  </si>
  <si>
    <t>2018年鄞州区国有资本经营预算收入执行情况表</t>
  </si>
  <si>
    <t xml:space="preserve"> </t>
  </si>
  <si>
    <t>项           目</t>
  </si>
  <si>
    <t>2018年预算数</t>
  </si>
  <si>
    <t>为预算的%</t>
  </si>
  <si>
    <t>利润收入</t>
  </si>
  <si>
    <t>电力企业利润收入</t>
  </si>
  <si>
    <t>运输企业利润收入</t>
  </si>
  <si>
    <t>机械企业利润收入</t>
  </si>
  <si>
    <t>投资服务企业利润收入</t>
  </si>
  <si>
    <t>贸易企业利润收入</t>
  </si>
  <si>
    <t>教育文化广播企业利润收入</t>
  </si>
  <si>
    <t>金融企业利润收入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</si>
  <si>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</si>
  <si>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</si>
  <si>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</si>
  <si>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</si>
  <si>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</si>
  <si>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三</t>
  </si>
  <si>
    <t>产权转让收入</t>
  </si>
  <si>
    <t>国有股权、股份转让收入</t>
  </si>
  <si>
    <t>国有独资企业产权转让收入</t>
  </si>
  <si>
    <t>其他国有资本经营预算企业产权转让收入</t>
  </si>
  <si>
    <t>四</t>
  </si>
  <si>
    <t>清算收入</t>
  </si>
  <si>
    <t>国有股权、股份清算收入</t>
  </si>
  <si>
    <t>国有独资企业清算收入</t>
  </si>
  <si>
    <t>其他国有资本经营预算企业清算收入</t>
  </si>
  <si>
    <t>五</t>
  </si>
  <si>
    <t>其他国有资本经营预算收入</t>
  </si>
  <si>
    <t>收入小计</t>
  </si>
  <si>
    <t>六</t>
  </si>
  <si>
    <t>表十四</t>
  </si>
  <si>
    <t>鄞州区2018年国有资本经营预算支出执行情况表</t>
  </si>
  <si>
    <t>项         目</t>
  </si>
  <si>
    <t>全区支出</t>
  </si>
  <si>
    <t>（一)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</si>
  <si>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</si>
  <si>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</si>
  <si>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</si>
  <si>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</si>
  <si>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</si>
  <si>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(二）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</si>
  <si>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</si>
  <si>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</si>
  <si>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</si>
  <si>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</si>
  <si>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</si>
  <si>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</si>
  <si>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对外投资合作支出</t>
  </si>
  <si>
    <t>其他国有企业资本金注入</t>
  </si>
  <si>
    <t>其他国有资本经营预算支出</t>
  </si>
  <si>
    <t>（三）</t>
  </si>
  <si>
    <t>国有企业政策性补贴</t>
  </si>
  <si>
    <t>（四）</t>
  </si>
  <si>
    <t>金融国有资本经营预算支出</t>
  </si>
  <si>
    <t>（五）</t>
  </si>
  <si>
    <t>改革成本支出</t>
  </si>
  <si>
    <t>调出资金</t>
  </si>
  <si>
    <t>结转下年支出</t>
  </si>
  <si>
    <t>合    计</t>
  </si>
  <si>
    <t>表十五</t>
  </si>
  <si>
    <t>鄞州区2018年镇(街道、园区)税收返还情况表</t>
  </si>
  <si>
    <t>镇别</t>
  </si>
  <si>
    <t>税收返还额</t>
  </si>
  <si>
    <t>备注</t>
  </si>
  <si>
    <t>姜山</t>
  </si>
  <si>
    <t>五乡</t>
  </si>
  <si>
    <t>下应</t>
  </si>
  <si>
    <t>首南</t>
  </si>
  <si>
    <t>潘火</t>
  </si>
  <si>
    <t>云龙</t>
  </si>
  <si>
    <t>邱隘</t>
  </si>
  <si>
    <t>东吴</t>
  </si>
  <si>
    <t>横溪</t>
  </si>
  <si>
    <t>塘溪</t>
  </si>
  <si>
    <t>瞻岐</t>
  </si>
  <si>
    <t>咸祥</t>
  </si>
  <si>
    <t>鄞州经济开发区</t>
  </si>
  <si>
    <t>鄞州工业园区</t>
  </si>
  <si>
    <t>南部商务区</t>
  </si>
  <si>
    <t>金融小镇</t>
  </si>
  <si>
    <t>表十六</t>
  </si>
  <si>
    <t>2018年区级对镇（街道）转移支付分地区分项目决算表</t>
  </si>
  <si>
    <t>镇（街道）</t>
  </si>
  <si>
    <t>一般性
转移支付</t>
  </si>
  <si>
    <t>专项
转移支付</t>
  </si>
  <si>
    <t>咸祥镇</t>
  </si>
  <si>
    <t>咸祥镇文化广场及周边配套道路工程</t>
  </si>
  <si>
    <t>走马楼保护及翻建工程</t>
  </si>
  <si>
    <t>瞻岐镇</t>
  </si>
  <si>
    <t>瞻岐镇中心小学迁建工程</t>
  </si>
  <si>
    <t>瞻岐镇文化中心</t>
  </si>
  <si>
    <t>塘溪镇</t>
  </si>
  <si>
    <t>215省道两侧街景改造工程</t>
  </si>
  <si>
    <t>塘溪镇管江幼儿园工程</t>
  </si>
  <si>
    <t>自来水供水工程</t>
  </si>
  <si>
    <t>成人教育技术学校</t>
  </si>
  <si>
    <t>横溪镇</t>
  </si>
  <si>
    <t>横溪镇中心小学迁建工程</t>
  </si>
  <si>
    <t>东郊街道</t>
  </si>
  <si>
    <t>福明街道</t>
  </si>
  <si>
    <t>东柳街道</t>
  </si>
  <si>
    <t>百丈街道</t>
  </si>
  <si>
    <t>白鹤街道</t>
  </si>
  <si>
    <t>明楼街道</t>
  </si>
  <si>
    <t>东胜街道</t>
  </si>
  <si>
    <t>表十七</t>
  </si>
  <si>
    <t>2018年区级对镇（街道）转移支付分科目执行情况表</t>
  </si>
  <si>
    <t>科目</t>
  </si>
  <si>
    <t>项   目</t>
  </si>
  <si>
    <t>2018年执行数</t>
  </si>
  <si>
    <t>一般性转移支付</t>
  </si>
  <si>
    <t xml:space="preserve">    体制补助支出</t>
  </si>
  <si>
    <t xml:space="preserve">    结算补助支出</t>
  </si>
  <si>
    <t xml:space="preserve">    基层公检法司转移支付支出</t>
  </si>
  <si>
    <t xml:space="preserve">    基本养老保险和低保等转移支付支出</t>
  </si>
  <si>
    <t xml:space="preserve">    新型农村合作医疗等转移支付支出</t>
  </si>
  <si>
    <t xml:space="preserve">    固定数额补助支出</t>
  </si>
  <si>
    <t xml:space="preserve">    其他一般性转移支付支出</t>
  </si>
  <si>
    <t>专项转移支付</t>
  </si>
  <si>
    <t xml:space="preserve">    一般公共服务</t>
  </si>
  <si>
    <t xml:space="preserve">    公共安全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</si>
  <si>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</si>
  <si>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</si>
  <si>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</si>
  <si>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</si>
  <si>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</si>
  <si>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</si>
  <si>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</si>
  <si>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</si>
  <si>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</si>
  <si>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</si>
  <si>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</si>
  <si>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</si>
  <si>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国土海洋气象等</t>
  </si>
  <si>
    <t xml:space="preserve">    住房保障支出</t>
  </si>
  <si>
    <t xml:space="preserve">    粮油物资储备</t>
  </si>
  <si>
    <t>表十八</t>
  </si>
  <si>
    <t>2018年区级政府性基金转移支付分项目执行表</t>
  </si>
  <si>
    <t>项    目</t>
  </si>
  <si>
    <t>国有土地使用权出让收入及对应专项债务收入安排的支出</t>
  </si>
  <si>
    <t>城市基础设施配套费及对应专项债务收入安排的支出</t>
  </si>
  <si>
    <t>表十九</t>
  </si>
  <si>
    <t>2018年区级政府性基金转移支付分镇(街道)执行表</t>
  </si>
  <si>
    <t>乡镇街道</t>
  </si>
  <si>
    <t>云龙镇</t>
  </si>
  <si>
    <t>五乡镇</t>
  </si>
  <si>
    <t>东吴镇</t>
  </si>
  <si>
    <t>姜山镇</t>
  </si>
  <si>
    <t>下应街道</t>
  </si>
  <si>
    <t>首南街道</t>
  </si>
  <si>
    <t>潘火街道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</si>
</sst>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);[Red]\(0.000000\)"/>
    <numFmt numFmtId="178" formatCode="0_);[Red]\(0\)"/>
    <numFmt numFmtId="179" formatCode="0.0%"/>
    <numFmt numFmtId="180" formatCode="#,##0_);[Red]\(#,##0\)"/>
    <numFmt numFmtId="181" formatCode="0.0_ "/>
  </numFmts>
  <fonts count="45">
    <font>
      <sz val="12"/>
      <name val="宋体"/>
      <family val="0"/>
    </font>
    <font>
      <sz val="18"/>
      <color indexed="8"/>
      <name val="黑体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0"/>
      <name val="宋体"/>
      <family val="0"/>
    </font>
    <font>
      <sz val="16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28" fillId="0" borderId="4" applyNumberFormat="0" applyFill="0" applyAlignment="0" applyProtection="0"/>
    <xf numFmtId="0" fontId="26" fillId="8" borderId="0" applyNumberFormat="0" applyBorder="0" applyAlignment="0" applyProtection="0"/>
    <xf numFmtId="0" fontId="31" fillId="0" borderId="5" applyNumberFormat="0" applyFill="0" applyAlignment="0" applyProtection="0"/>
    <xf numFmtId="0" fontId="26" fillId="9" borderId="0" applyNumberFormat="0" applyBorder="0" applyAlignment="0" applyProtection="0"/>
    <xf numFmtId="0" fontId="42" fillId="10" borderId="6" applyNumberFormat="0" applyAlignment="0" applyProtection="0"/>
    <xf numFmtId="0" fontId="33" fillId="10" borderId="1" applyNumberFormat="0" applyAlignment="0" applyProtection="0"/>
    <xf numFmtId="0" fontId="0" fillId="0" borderId="0">
      <alignment vertical="center"/>
      <protection/>
    </xf>
    <xf numFmtId="0" fontId="43" fillId="11" borderId="7" applyNumberFormat="0" applyAlignment="0" applyProtection="0"/>
    <xf numFmtId="0" fontId="30" fillId="3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35" fillId="2" borderId="0" applyNumberFormat="0" applyBorder="0" applyAlignment="0" applyProtection="0"/>
    <xf numFmtId="0" fontId="38" fillId="13" borderId="0" applyNumberFormat="0" applyBorder="0" applyAlignment="0" applyProtection="0"/>
    <xf numFmtId="0" fontId="30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0" borderId="0">
      <alignment vertical="center"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/>
      <protection/>
    </xf>
    <xf numFmtId="0" fontId="15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2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58" applyNumberFormat="1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0" xfId="69" applyFont="1" applyFill="1" applyBorder="1" applyAlignment="1" applyProtection="1">
      <alignment horizontal="center"/>
      <protection/>
    </xf>
    <xf numFmtId="0" fontId="15" fillId="0" borderId="0" xfId="69" applyAlignment="1">
      <alignment/>
      <protection/>
    </xf>
    <xf numFmtId="0" fontId="0" fillId="0" borderId="0" xfId="69" applyFont="1" applyAlignment="1" applyProtection="1">
      <alignment horizontal="left"/>
      <protection/>
    </xf>
    <xf numFmtId="176" fontId="0" fillId="0" borderId="0" xfId="69" applyNumberFormat="1" applyFont="1" applyAlignment="1" applyProtection="1">
      <alignment horizontal="left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0" xfId="69" applyNumberFormat="1" applyFont="1" applyFill="1" applyBorder="1" applyAlignment="1" applyProtection="1">
      <alignment horizontal="center" vertical="center"/>
      <protection/>
    </xf>
    <xf numFmtId="0" fontId="0" fillId="0" borderId="11" xfId="69" applyNumberFormat="1" applyFont="1" applyFill="1" applyBorder="1" applyAlignment="1" applyProtection="1">
      <alignment horizontal="center" vertical="center" wrapText="1"/>
      <protection/>
    </xf>
    <xf numFmtId="0" fontId="8" fillId="0" borderId="11" xfId="69" applyNumberFormat="1" applyFont="1" applyFill="1" applyBorder="1" applyAlignment="1" applyProtection="1">
      <alignment horizontal="center" vertical="center" wrapText="1"/>
      <protection/>
    </xf>
    <xf numFmtId="0" fontId="3" fillId="0" borderId="10" xfId="70" applyFont="1" applyBorder="1" applyAlignment="1">
      <alignment horizontal="center" vertical="center"/>
      <protection/>
    </xf>
    <xf numFmtId="0" fontId="0" fillId="0" borderId="12" xfId="69" applyNumberFormat="1" applyFont="1" applyFill="1" applyBorder="1" applyAlignment="1" applyProtection="1">
      <alignment horizontal="center" vertical="center" wrapText="1"/>
      <protection/>
    </xf>
    <xf numFmtId="0" fontId="2" fillId="0" borderId="12" xfId="69" applyNumberFormat="1" applyFont="1" applyFill="1" applyBorder="1" applyAlignment="1" applyProtection="1">
      <alignment horizontal="center" vertical="center" wrapText="1"/>
      <protection/>
    </xf>
    <xf numFmtId="0" fontId="13" fillId="0" borderId="10" xfId="70" applyFont="1" applyBorder="1" applyAlignment="1">
      <alignment horizontal="center" vertical="center"/>
      <protection/>
    </xf>
    <xf numFmtId="0" fontId="11" fillId="0" borderId="10" xfId="69" applyNumberFormat="1" applyFont="1" applyFill="1" applyBorder="1" applyAlignment="1" applyProtection="1">
      <alignment horizontal="left" vertical="center"/>
      <protection/>
    </xf>
    <xf numFmtId="178" fontId="0" fillId="0" borderId="10" xfId="73" applyNumberFormat="1" applyFont="1" applyBorder="1" applyAlignment="1">
      <alignment horizontal="center" vertical="center" wrapText="1"/>
      <protection/>
    </xf>
    <xf numFmtId="179" fontId="0" fillId="0" borderId="10" xfId="73" applyNumberFormat="1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vertical="center" wrapText="1" shrinkToFit="1"/>
      <protection/>
    </xf>
    <xf numFmtId="0" fontId="0" fillId="0" borderId="10" xfId="70" applyFont="1" applyBorder="1" applyAlignment="1">
      <alignment vertical="center" wrapText="1"/>
      <protection/>
    </xf>
    <xf numFmtId="0" fontId="11" fillId="0" borderId="10" xfId="69" applyFont="1" applyBorder="1" applyAlignment="1">
      <alignment horizontal="center" vertical="center"/>
      <protection/>
    </xf>
    <xf numFmtId="0" fontId="11" fillId="0" borderId="10" xfId="70" applyFont="1" applyBorder="1" applyAlignment="1">
      <alignment vertical="center" wrapText="1"/>
      <protection/>
    </xf>
    <xf numFmtId="49" fontId="11" fillId="0" borderId="10" xfId="69" applyNumberFormat="1" applyFont="1" applyFill="1" applyBorder="1" applyAlignment="1" applyProtection="1">
      <alignment horizontal="center" vertical="center"/>
      <protection/>
    </xf>
    <xf numFmtId="0" fontId="15" fillId="0" borderId="0" xfId="69" applyFill="1" applyAlignment="1">
      <alignment/>
      <protection/>
    </xf>
    <xf numFmtId="0" fontId="0" fillId="0" borderId="0" xfId="69" applyFont="1" applyFill="1" applyBorder="1" applyAlignment="1" applyProtection="1">
      <alignment horizontal="left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14" xfId="69" applyFont="1" applyFill="1" applyBorder="1" applyAlignment="1" applyProtection="1">
      <alignment horizontal="center" vertical="center"/>
      <protection/>
    </xf>
    <xf numFmtId="49" fontId="0" fillId="0" borderId="10" xfId="69" applyNumberFormat="1" applyFont="1" applyFill="1" applyBorder="1" applyAlignment="1" applyProtection="1">
      <alignment horizontal="left" vertical="center"/>
      <protection/>
    </xf>
    <xf numFmtId="178" fontId="0" fillId="0" borderId="10" xfId="69" applyNumberFormat="1" applyFont="1" applyFill="1" applyBorder="1" applyAlignment="1" applyProtection="1">
      <alignment horizontal="center" vertical="center"/>
      <protection/>
    </xf>
    <xf numFmtId="179" fontId="0" fillId="0" borderId="10" xfId="69" applyNumberFormat="1" applyFont="1" applyFill="1" applyBorder="1" applyAlignment="1" applyProtection="1">
      <alignment horizontal="center" vertical="center"/>
      <protection/>
    </xf>
    <xf numFmtId="180" fontId="0" fillId="0" borderId="14" xfId="73" applyNumberFormat="1" applyFont="1" applyBorder="1" applyAlignment="1">
      <alignment horizontal="center" vertical="center" wrapText="1"/>
      <protection/>
    </xf>
    <xf numFmtId="0" fontId="0" fillId="0" borderId="10" xfId="70" applyFont="1" applyBorder="1" applyAlignment="1">
      <alignment vertical="center"/>
      <protection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73" applyNumberFormat="1" applyFont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 applyProtection="1">
      <alignment vertical="center"/>
      <protection/>
    </xf>
    <xf numFmtId="49" fontId="0" fillId="0" borderId="10" xfId="6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7" xfId="72" applyFont="1" applyBorder="1" applyAlignment="1">
      <alignment vertical="center" wrapText="1"/>
      <protection/>
    </xf>
    <xf numFmtId="0" fontId="0" fillId="0" borderId="17" xfId="35" applyFont="1" applyBorder="1" applyAlignment="1">
      <alignment vertical="center" wrapText="1"/>
      <protection/>
    </xf>
    <xf numFmtId="0" fontId="0" fillId="0" borderId="0" xfId="35" applyFont="1" applyBorder="1" applyAlignment="1">
      <alignment vertical="center" wrapText="1"/>
      <protection/>
    </xf>
    <xf numFmtId="0" fontId="3" fillId="0" borderId="0" xfId="72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7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44" fontId="13" fillId="0" borderId="10" xfId="18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/>
    </xf>
    <xf numFmtId="176" fontId="13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18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19" fillId="0" borderId="18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4" fontId="13" fillId="0" borderId="13" xfId="18" applyFont="1" applyBorder="1" applyAlignment="1">
      <alignment horizontal="center" vertical="center" wrapText="1"/>
    </xf>
    <xf numFmtId="44" fontId="13" fillId="0" borderId="19" xfId="18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44" fontId="13" fillId="0" borderId="20" xfId="18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center" vertical="center" wrapText="1"/>
    </xf>
    <xf numFmtId="176" fontId="13" fillId="0" borderId="25" xfId="0" applyNumberFormat="1" applyFont="1" applyBorder="1" applyAlignment="1">
      <alignment horizontal="center" vertical="center" wrapText="1"/>
    </xf>
    <xf numFmtId="176" fontId="13" fillId="0" borderId="26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176" fontId="13" fillId="0" borderId="28" xfId="0" applyNumberFormat="1" applyFont="1" applyBorder="1" applyAlignment="1">
      <alignment horizontal="center" vertical="center" wrapText="1"/>
    </xf>
    <xf numFmtId="176" fontId="13" fillId="0" borderId="2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3" fillId="0" borderId="30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24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178" fontId="23" fillId="0" borderId="2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176" fontId="22" fillId="0" borderId="10" xfId="42" applyNumberFormat="1" applyFont="1" applyFill="1" applyBorder="1" applyAlignment="1">
      <alignment/>
      <protection/>
    </xf>
    <xf numFmtId="0" fontId="23" fillId="0" borderId="10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176" fontId="23" fillId="24" borderId="2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78" fontId="23" fillId="0" borderId="12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vertical="center"/>
    </xf>
    <xf numFmtId="176" fontId="23" fillId="0" borderId="32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178" fontId="0" fillId="24" borderId="0" xfId="0" applyNumberFormat="1" applyFont="1" applyFill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179" fontId="22" fillId="0" borderId="33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 wrapText="1"/>
    </xf>
    <xf numFmtId="179" fontId="22" fillId="0" borderId="10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vertical="center"/>
    </xf>
    <xf numFmtId="0" fontId="23" fillId="0" borderId="20" xfId="71" applyNumberFormat="1" applyFont="1" applyFill="1" applyBorder="1" applyAlignment="1">
      <alignment vertical="center"/>
      <protection/>
    </xf>
    <xf numFmtId="179" fontId="23" fillId="0" borderId="20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0" fontId="23" fillId="24" borderId="20" xfId="71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vertical="center"/>
    </xf>
    <xf numFmtId="179" fontId="23" fillId="0" borderId="32" xfId="0" applyNumberFormat="1" applyFont="1" applyFill="1" applyBorder="1" applyAlignment="1">
      <alignment vertical="center"/>
    </xf>
    <xf numFmtId="176" fontId="23" fillId="0" borderId="35" xfId="0" applyNumberFormat="1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 vertical="center"/>
    </xf>
    <xf numFmtId="0" fontId="14" fillId="24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24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vertical="center"/>
      <protection locked="0"/>
    </xf>
    <xf numFmtId="176" fontId="23" fillId="24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179" fontId="22" fillId="0" borderId="13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179" fontId="22" fillId="0" borderId="18" xfId="0" applyNumberFormat="1" applyFont="1" applyFill="1" applyBorder="1" applyAlignment="1">
      <alignment horizontal="center" vertical="center"/>
    </xf>
    <xf numFmtId="179" fontId="22" fillId="0" borderId="22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4" borderId="0" xfId="0" applyNumberFormat="1" applyFont="1" applyFill="1" applyAlignment="1">
      <alignment vertical="center" wrapText="1"/>
    </xf>
    <xf numFmtId="179" fontId="0" fillId="24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24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10" xfId="71" applyFont="1" applyFill="1" applyBorder="1" applyAlignment="1">
      <alignment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24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9" fontId="0" fillId="24" borderId="0" xfId="0" applyNumberFormat="1" applyFont="1" applyFill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Sheet1_1_Sheet5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转移支付分地区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_2016年国资预算1.20" xfId="70"/>
    <cellStyle name="常规_Sheet1" xfId="71"/>
    <cellStyle name="常规_债务情况 定稿" xfId="72"/>
    <cellStyle name="常规_支出预算12.9_政府性基金预算2015年执行及2016年预算" xfId="73"/>
    <cellStyle name="样式 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pane xSplit="1" ySplit="5" topLeftCell="E41" activePane="bottomRight" state="frozen"/>
      <selection pane="bottomRight" activeCell="A4" sqref="A4:N49"/>
    </sheetView>
  </sheetViews>
  <sheetFormatPr defaultColWidth="9.00390625" defaultRowHeight="14.25"/>
  <cols>
    <col min="1" max="1" width="38.125" style="321" customWidth="1"/>
    <col min="2" max="3" width="8.375" style="322" customWidth="1"/>
    <col min="4" max="4" width="8.625" style="322" customWidth="1"/>
    <col min="5" max="6" width="8.375" style="322" customWidth="1"/>
    <col min="7" max="7" width="9.875" style="323" customWidth="1"/>
    <col min="8" max="8" width="12.125" style="323" customWidth="1"/>
    <col min="9" max="9" width="8.625" style="323" customWidth="1"/>
    <col min="10" max="10" width="10.875" style="323" customWidth="1"/>
    <col min="11" max="11" width="8.625" style="323" customWidth="1"/>
    <col min="12" max="12" width="9.875" style="324" customWidth="1"/>
    <col min="13" max="13" width="8.50390625" style="322" customWidth="1"/>
    <col min="14" max="14" width="10.75390625" style="322" customWidth="1"/>
    <col min="15" max="15" width="9.00390625" style="325" customWidth="1"/>
    <col min="16" max="16" width="9.00390625" style="321" customWidth="1"/>
    <col min="17" max="17" width="10.875" style="321" customWidth="1"/>
    <col min="18" max="21" width="9.00390625" style="321" customWidth="1"/>
    <col min="22" max="22" width="11.75390625" style="321" customWidth="1"/>
    <col min="23" max="16384" width="9.00390625" style="321" customWidth="1"/>
  </cols>
  <sheetData>
    <row r="1" ht="14.25">
      <c r="A1" s="321" t="s">
        <v>0</v>
      </c>
    </row>
    <row r="2" spans="1:15" s="320" customFormat="1" ht="22.5" customHeight="1">
      <c r="A2" s="326" t="s">
        <v>1</v>
      </c>
      <c r="B2" s="327"/>
      <c r="C2" s="327"/>
      <c r="D2" s="327"/>
      <c r="E2" s="327"/>
      <c r="F2" s="327"/>
      <c r="G2" s="327"/>
      <c r="H2" s="328"/>
      <c r="I2" s="327"/>
      <c r="J2" s="328"/>
      <c r="K2" s="327"/>
      <c r="L2" s="328"/>
      <c r="M2" s="327"/>
      <c r="N2" s="327"/>
      <c r="O2" s="353"/>
    </row>
    <row r="3" spans="1:22" ht="14.25" customHeight="1">
      <c r="A3" s="329"/>
      <c r="E3" s="330"/>
      <c r="F3" s="330"/>
      <c r="G3" s="331"/>
      <c r="H3" s="331"/>
      <c r="I3" s="331"/>
      <c r="J3" s="331"/>
      <c r="K3" s="331"/>
      <c r="L3" s="354"/>
      <c r="M3" s="330"/>
      <c r="N3" s="330" t="s">
        <v>2</v>
      </c>
      <c r="V3" s="321" t="s">
        <v>2</v>
      </c>
    </row>
    <row r="4" spans="1:15" ht="51.75" customHeight="1">
      <c r="A4" s="332" t="s">
        <v>3</v>
      </c>
      <c r="B4" s="333" t="s">
        <v>4</v>
      </c>
      <c r="C4" s="186"/>
      <c r="D4" s="186"/>
      <c r="E4" s="186"/>
      <c r="F4" s="186"/>
      <c r="G4" s="334" t="s">
        <v>5</v>
      </c>
      <c r="H4" s="335"/>
      <c r="I4" s="335"/>
      <c r="J4" s="335"/>
      <c r="K4" s="335"/>
      <c r="L4" s="335"/>
      <c r="M4" s="335"/>
      <c r="N4" s="355"/>
      <c r="O4" s="321"/>
    </row>
    <row r="5" spans="1:16" ht="14.25">
      <c r="A5" s="332"/>
      <c r="B5" s="333" t="s">
        <v>6</v>
      </c>
      <c r="C5" s="333" t="s">
        <v>7</v>
      </c>
      <c r="D5" s="333" t="s">
        <v>8</v>
      </c>
      <c r="E5" s="336" t="s">
        <v>9</v>
      </c>
      <c r="F5" s="337" t="s">
        <v>10</v>
      </c>
      <c r="G5" s="332" t="s">
        <v>6</v>
      </c>
      <c r="H5" s="332" t="s">
        <v>11</v>
      </c>
      <c r="I5" s="332" t="s">
        <v>7</v>
      </c>
      <c r="J5" s="332" t="s">
        <v>11</v>
      </c>
      <c r="K5" s="332" t="s">
        <v>8</v>
      </c>
      <c r="L5" s="332" t="s">
        <v>11</v>
      </c>
      <c r="M5" s="332" t="s">
        <v>9</v>
      </c>
      <c r="N5" s="332" t="s">
        <v>10</v>
      </c>
      <c r="O5" s="356"/>
      <c r="P5" s="357"/>
    </row>
    <row r="6" spans="1:16" ht="14.25">
      <c r="A6" s="338" t="s">
        <v>12</v>
      </c>
      <c r="B6" s="339">
        <v>2597000</v>
      </c>
      <c r="C6" s="339">
        <v>2061000</v>
      </c>
      <c r="D6" s="339">
        <v>1445900</v>
      </c>
      <c r="E6" s="340">
        <v>365370</v>
      </c>
      <c r="F6" s="340">
        <v>249730</v>
      </c>
      <c r="G6" s="341">
        <v>2529936</v>
      </c>
      <c r="H6" s="342">
        <v>0.974176357335387</v>
      </c>
      <c r="I6" s="341">
        <v>1984294</v>
      </c>
      <c r="J6" s="342">
        <v>0.9627821445900049</v>
      </c>
      <c r="K6" s="341">
        <v>1329060</v>
      </c>
      <c r="L6" s="342">
        <v>0.9191921986306107</v>
      </c>
      <c r="M6" s="341">
        <v>367695</v>
      </c>
      <c r="N6" s="358">
        <v>287539</v>
      </c>
      <c r="P6" s="359"/>
    </row>
    <row r="7" spans="1:16" ht="14.25">
      <c r="A7" s="343" t="s">
        <v>13</v>
      </c>
      <c r="B7" s="344">
        <v>2285640</v>
      </c>
      <c r="C7" s="344">
        <v>1853890</v>
      </c>
      <c r="D7" s="339">
        <v>1274090</v>
      </c>
      <c r="E7" s="340">
        <v>342170</v>
      </c>
      <c r="F7" s="340">
        <v>237630</v>
      </c>
      <c r="G7" s="341">
        <v>2216372</v>
      </c>
      <c r="H7" s="342">
        <v>0.9696942650636146</v>
      </c>
      <c r="I7" s="341">
        <v>1778613</v>
      </c>
      <c r="J7" s="342">
        <v>0.9593951097422178</v>
      </c>
      <c r="K7" s="341">
        <v>1156092</v>
      </c>
      <c r="L7" s="342">
        <v>0.9073864483670698</v>
      </c>
      <c r="M7" s="341">
        <v>347387</v>
      </c>
      <c r="N7" s="358">
        <v>275134</v>
      </c>
      <c r="P7" s="359"/>
    </row>
    <row r="8" spans="1:16" ht="14.25">
      <c r="A8" s="343" t="s">
        <v>14</v>
      </c>
      <c r="B8" s="344">
        <v>922667</v>
      </c>
      <c r="C8" s="339">
        <v>733692</v>
      </c>
      <c r="D8" s="339">
        <v>429892</v>
      </c>
      <c r="E8" s="340">
        <v>195870</v>
      </c>
      <c r="F8" s="340">
        <v>107930</v>
      </c>
      <c r="G8" s="341">
        <v>844693</v>
      </c>
      <c r="H8" s="342">
        <v>0.9154906374672552</v>
      </c>
      <c r="I8" s="341">
        <v>664568</v>
      </c>
      <c r="J8" s="342">
        <v>0.9057860791721867</v>
      </c>
      <c r="K8" s="341">
        <v>400322</v>
      </c>
      <c r="L8" s="342">
        <v>0.9312152819777991</v>
      </c>
      <c r="M8" s="341">
        <v>160531</v>
      </c>
      <c r="N8" s="358">
        <v>103715</v>
      </c>
      <c r="P8" s="359"/>
    </row>
    <row r="9" spans="1:16" ht="14.25">
      <c r="A9" s="343" t="s">
        <v>15</v>
      </c>
      <c r="B9" s="344">
        <v>1500</v>
      </c>
      <c r="C9" s="339">
        <v>1500</v>
      </c>
      <c r="D9" s="339">
        <v>1500</v>
      </c>
      <c r="E9" s="340">
        <v>0</v>
      </c>
      <c r="F9" s="340">
        <v>0</v>
      </c>
      <c r="G9" s="341">
        <v>903</v>
      </c>
      <c r="H9" s="342">
        <v>0.602</v>
      </c>
      <c r="I9" s="341">
        <v>818</v>
      </c>
      <c r="J9" s="342">
        <v>0.5453333333333333</v>
      </c>
      <c r="K9" s="341">
        <v>621</v>
      </c>
      <c r="L9" s="342">
        <v>0.414</v>
      </c>
      <c r="M9" s="341">
        <v>227</v>
      </c>
      <c r="N9" s="341">
        <v>-30</v>
      </c>
      <c r="P9" s="359"/>
    </row>
    <row r="10" spans="1:16" ht="14.25">
      <c r="A10" s="343" t="s">
        <v>16</v>
      </c>
      <c r="B10" s="344">
        <v>425085</v>
      </c>
      <c r="C10" s="339">
        <v>334018</v>
      </c>
      <c r="D10" s="339">
        <v>221918</v>
      </c>
      <c r="E10" s="340">
        <v>49800</v>
      </c>
      <c r="F10" s="340">
        <v>62300</v>
      </c>
      <c r="G10" s="341">
        <v>454698</v>
      </c>
      <c r="H10" s="342">
        <v>1.0696637143159604</v>
      </c>
      <c r="I10" s="341">
        <v>373149</v>
      </c>
      <c r="J10" s="342">
        <v>1.1171523690340042</v>
      </c>
      <c r="K10" s="341">
        <v>250099</v>
      </c>
      <c r="L10" s="342">
        <v>1.1269883470471076</v>
      </c>
      <c r="M10" s="341">
        <v>62681</v>
      </c>
      <c r="N10" s="341">
        <v>60369</v>
      </c>
      <c r="P10" s="359"/>
    </row>
    <row r="11" spans="1:16" ht="14.25">
      <c r="A11" s="343" t="s">
        <v>17</v>
      </c>
      <c r="B11" s="344">
        <v>172571</v>
      </c>
      <c r="C11" s="339">
        <v>123621</v>
      </c>
      <c r="D11" s="339">
        <v>86721</v>
      </c>
      <c r="E11" s="340">
        <v>24700</v>
      </c>
      <c r="F11" s="340">
        <v>12200</v>
      </c>
      <c r="G11" s="341">
        <v>174571</v>
      </c>
      <c r="H11" s="342">
        <v>1.0115894327552137</v>
      </c>
      <c r="I11" s="341">
        <v>132269</v>
      </c>
      <c r="J11" s="342">
        <v>1.0699557518544585</v>
      </c>
      <c r="K11" s="341">
        <v>93367</v>
      </c>
      <c r="L11" s="342">
        <v>1.076636570150252</v>
      </c>
      <c r="M11" s="341">
        <v>27362</v>
      </c>
      <c r="N11" s="341">
        <v>11540</v>
      </c>
      <c r="P11" s="359"/>
    </row>
    <row r="12" spans="1:16" ht="14.25">
      <c r="A12" s="343" t="s">
        <v>18</v>
      </c>
      <c r="B12" s="344">
        <v>1050</v>
      </c>
      <c r="C12" s="339">
        <v>1050</v>
      </c>
      <c r="D12" s="339">
        <v>890</v>
      </c>
      <c r="E12" s="340">
        <v>160</v>
      </c>
      <c r="F12" s="340">
        <v>0</v>
      </c>
      <c r="G12" s="341">
        <v>940</v>
      </c>
      <c r="H12" s="342">
        <v>0.8952380952380953</v>
      </c>
      <c r="I12" s="341">
        <v>839</v>
      </c>
      <c r="J12" s="342">
        <v>0.799047619047619</v>
      </c>
      <c r="K12" s="341">
        <v>839</v>
      </c>
      <c r="L12" s="342">
        <v>0.9426966292134832</v>
      </c>
      <c r="M12" s="341">
        <v>0</v>
      </c>
      <c r="N12" s="341">
        <v>0</v>
      </c>
      <c r="P12" s="359"/>
    </row>
    <row r="13" spans="1:16" ht="14.25">
      <c r="A13" s="343" t="s">
        <v>19</v>
      </c>
      <c r="B13" s="344">
        <v>118500</v>
      </c>
      <c r="C13" s="339">
        <v>100000</v>
      </c>
      <c r="D13" s="339">
        <v>52500</v>
      </c>
      <c r="E13" s="340">
        <v>31000</v>
      </c>
      <c r="F13" s="340">
        <v>16500</v>
      </c>
      <c r="G13" s="341">
        <v>124641</v>
      </c>
      <c r="H13" s="342">
        <v>1.0518227848101265</v>
      </c>
      <c r="I13" s="341">
        <v>97763</v>
      </c>
      <c r="J13" s="342">
        <v>0.97763</v>
      </c>
      <c r="K13" s="341">
        <v>51872</v>
      </c>
      <c r="L13" s="342">
        <v>0.9880380952380953</v>
      </c>
      <c r="M13" s="341">
        <v>30237</v>
      </c>
      <c r="N13" s="341">
        <v>15654</v>
      </c>
      <c r="P13" s="359"/>
    </row>
    <row r="14" spans="1:16" ht="14.25">
      <c r="A14" s="343" t="s">
        <v>20</v>
      </c>
      <c r="B14" s="344">
        <v>100000</v>
      </c>
      <c r="C14" s="339">
        <v>86500</v>
      </c>
      <c r="D14" s="339">
        <v>71060</v>
      </c>
      <c r="E14" s="340">
        <v>7440</v>
      </c>
      <c r="F14" s="340">
        <v>8000</v>
      </c>
      <c r="G14" s="341">
        <v>111207</v>
      </c>
      <c r="H14" s="342">
        <v>1.11207</v>
      </c>
      <c r="I14" s="341">
        <v>91698</v>
      </c>
      <c r="J14" s="342">
        <v>1.060092485549133</v>
      </c>
      <c r="K14" s="341">
        <v>61009</v>
      </c>
      <c r="L14" s="342">
        <v>0.8585561497326203</v>
      </c>
      <c r="M14" s="341">
        <v>16294</v>
      </c>
      <c r="N14" s="341">
        <v>14395</v>
      </c>
      <c r="P14" s="359"/>
    </row>
    <row r="15" spans="1:16" ht="14.25">
      <c r="A15" s="343" t="s">
        <v>21</v>
      </c>
      <c r="B15" s="344">
        <v>38700</v>
      </c>
      <c r="C15" s="339">
        <v>29500</v>
      </c>
      <c r="D15" s="339">
        <v>20800</v>
      </c>
      <c r="E15" s="340">
        <v>5400</v>
      </c>
      <c r="F15" s="340">
        <v>3300</v>
      </c>
      <c r="G15" s="341">
        <v>33701</v>
      </c>
      <c r="H15" s="342">
        <v>0.870826873385013</v>
      </c>
      <c r="I15" s="341">
        <v>26711</v>
      </c>
      <c r="J15" s="342">
        <v>0.9054576271186441</v>
      </c>
      <c r="K15" s="341">
        <v>17195</v>
      </c>
      <c r="L15" s="342">
        <v>0.8266826923076923</v>
      </c>
      <c r="M15" s="341">
        <v>5729</v>
      </c>
      <c r="N15" s="341">
        <v>3787</v>
      </c>
      <c r="P15" s="359"/>
    </row>
    <row r="16" spans="1:16" ht="14.25">
      <c r="A16" s="343" t="s">
        <v>22</v>
      </c>
      <c r="B16" s="344">
        <v>35300</v>
      </c>
      <c r="C16" s="339">
        <v>26800</v>
      </c>
      <c r="D16" s="339">
        <v>18300</v>
      </c>
      <c r="E16" s="340">
        <v>5100</v>
      </c>
      <c r="F16" s="340">
        <v>3400</v>
      </c>
      <c r="G16" s="341">
        <v>32706</v>
      </c>
      <c r="H16" s="342">
        <v>0.9265155807365439</v>
      </c>
      <c r="I16" s="341">
        <v>26514</v>
      </c>
      <c r="J16" s="342">
        <v>0.9893283582089553</v>
      </c>
      <c r="K16" s="341">
        <v>12309</v>
      </c>
      <c r="L16" s="342">
        <v>0.6726229508196722</v>
      </c>
      <c r="M16" s="341">
        <v>8961</v>
      </c>
      <c r="N16" s="341">
        <v>5244</v>
      </c>
      <c r="P16" s="359"/>
    </row>
    <row r="17" spans="1:16" ht="14.25">
      <c r="A17" s="343" t="s">
        <v>23</v>
      </c>
      <c r="B17" s="344">
        <v>192000</v>
      </c>
      <c r="C17" s="339">
        <v>172500</v>
      </c>
      <c r="D17" s="339">
        <v>125800</v>
      </c>
      <c r="E17" s="340">
        <v>22700</v>
      </c>
      <c r="F17" s="340">
        <v>24000</v>
      </c>
      <c r="G17" s="341">
        <v>208121</v>
      </c>
      <c r="H17" s="342">
        <v>1.0839635416666666</v>
      </c>
      <c r="I17" s="341">
        <v>187958</v>
      </c>
      <c r="J17" s="342">
        <v>1.0896115942028985</v>
      </c>
      <c r="K17" s="341">
        <v>92133</v>
      </c>
      <c r="L17" s="342">
        <v>0.7323767885532592</v>
      </c>
      <c r="M17" s="341">
        <v>35365</v>
      </c>
      <c r="N17" s="341">
        <v>60460</v>
      </c>
      <c r="P17" s="359"/>
    </row>
    <row r="18" spans="1:16" ht="14.25">
      <c r="A18" s="343" t="s">
        <v>24</v>
      </c>
      <c r="B18" s="344">
        <v>17850</v>
      </c>
      <c r="C18" s="339">
        <v>13650</v>
      </c>
      <c r="D18" s="339">
        <v>13650</v>
      </c>
      <c r="E18" s="340">
        <v>0</v>
      </c>
      <c r="F18" s="340">
        <v>0</v>
      </c>
      <c r="G18" s="341">
        <v>16309</v>
      </c>
      <c r="H18" s="342">
        <v>0.9136694677871149</v>
      </c>
      <c r="I18" s="341">
        <v>12900</v>
      </c>
      <c r="J18" s="342">
        <v>0.945054945054945</v>
      </c>
      <c r="K18" s="341">
        <v>12900</v>
      </c>
      <c r="L18" s="342">
        <v>0.945054945054945</v>
      </c>
      <c r="M18" s="341">
        <v>0</v>
      </c>
      <c r="N18" s="341">
        <v>0</v>
      </c>
      <c r="P18" s="359"/>
    </row>
    <row r="19" spans="1:16" ht="14.25">
      <c r="A19" s="343" t="s">
        <v>25</v>
      </c>
      <c r="B19" s="344">
        <v>8500</v>
      </c>
      <c r="C19" s="339">
        <v>5500</v>
      </c>
      <c r="D19" s="339">
        <v>5500</v>
      </c>
      <c r="E19" s="340">
        <v>0</v>
      </c>
      <c r="F19" s="340">
        <v>0</v>
      </c>
      <c r="G19" s="341">
        <v>945</v>
      </c>
      <c r="H19" s="342">
        <v>0.1111764705882353</v>
      </c>
      <c r="I19" s="341">
        <v>945</v>
      </c>
      <c r="J19" s="342">
        <v>0.17181818181818181</v>
      </c>
      <c r="K19" s="341">
        <v>945</v>
      </c>
      <c r="L19" s="342">
        <v>0.17181818181818181</v>
      </c>
      <c r="M19" s="341">
        <v>0</v>
      </c>
      <c r="N19" s="341">
        <v>0</v>
      </c>
      <c r="P19" s="359"/>
    </row>
    <row r="20" spans="1:16" ht="14.25">
      <c r="A20" s="343" t="s">
        <v>26</v>
      </c>
      <c r="B20" s="344">
        <v>251917</v>
      </c>
      <c r="C20" s="339">
        <v>225559</v>
      </c>
      <c r="D20" s="339">
        <v>225559</v>
      </c>
      <c r="E20" s="340">
        <v>0</v>
      </c>
      <c r="F20" s="340">
        <v>0</v>
      </c>
      <c r="G20" s="341">
        <v>212567</v>
      </c>
      <c r="H20" s="342">
        <v>0.8437977587856318</v>
      </c>
      <c r="I20" s="341">
        <v>162184</v>
      </c>
      <c r="J20" s="342">
        <v>0.7190313842497972</v>
      </c>
      <c r="K20" s="341">
        <v>162184</v>
      </c>
      <c r="L20" s="342">
        <v>0.7190313842497972</v>
      </c>
      <c r="M20" s="341">
        <v>0</v>
      </c>
      <c r="N20" s="341">
        <v>0</v>
      </c>
      <c r="P20" s="359"/>
    </row>
    <row r="21" spans="1:16" ht="14.25">
      <c r="A21" s="343" t="s">
        <v>27</v>
      </c>
      <c r="B21" s="344"/>
      <c r="C21" s="339"/>
      <c r="D21" s="339"/>
      <c r="E21" s="340"/>
      <c r="F21" s="340"/>
      <c r="G21" s="341">
        <v>370</v>
      </c>
      <c r="H21" s="342"/>
      <c r="I21" s="341">
        <v>297</v>
      </c>
      <c r="J21" s="342"/>
      <c r="K21" s="341">
        <v>297</v>
      </c>
      <c r="L21" s="342"/>
      <c r="M21" s="341">
        <v>0</v>
      </c>
      <c r="N21" s="341">
        <v>0</v>
      </c>
      <c r="P21" s="359"/>
    </row>
    <row r="22" spans="1:16" ht="14.25">
      <c r="A22" s="343" t="s">
        <v>28</v>
      </c>
      <c r="B22" s="339">
        <v>311360</v>
      </c>
      <c r="C22" s="339">
        <v>207110</v>
      </c>
      <c r="D22" s="339">
        <v>171810</v>
      </c>
      <c r="E22" s="340">
        <v>23200</v>
      </c>
      <c r="F22" s="340">
        <v>12100</v>
      </c>
      <c r="G22" s="341">
        <v>313564</v>
      </c>
      <c r="H22" s="342">
        <v>1.0070786228160329</v>
      </c>
      <c r="I22" s="341">
        <v>205681</v>
      </c>
      <c r="J22" s="342">
        <v>0.9931002848727729</v>
      </c>
      <c r="K22" s="341">
        <v>172968</v>
      </c>
      <c r="L22" s="342">
        <v>1.0067400034922298</v>
      </c>
      <c r="M22" s="341">
        <v>20308</v>
      </c>
      <c r="N22" s="341">
        <v>12405</v>
      </c>
      <c r="P22" s="359"/>
    </row>
    <row r="23" spans="1:16" ht="14.25">
      <c r="A23" s="343" t="s">
        <v>29</v>
      </c>
      <c r="B23" s="339">
        <v>213470</v>
      </c>
      <c r="C23" s="339">
        <v>174910</v>
      </c>
      <c r="D23" s="339">
        <v>139610</v>
      </c>
      <c r="E23" s="340">
        <v>23200</v>
      </c>
      <c r="F23" s="340">
        <v>12100</v>
      </c>
      <c r="G23" s="341">
        <v>178996</v>
      </c>
      <c r="H23" s="342">
        <v>0.8385065817210849</v>
      </c>
      <c r="I23" s="341">
        <v>134495</v>
      </c>
      <c r="J23" s="342">
        <v>0.7689383111314391</v>
      </c>
      <c r="K23" s="341">
        <v>101782</v>
      </c>
      <c r="L23" s="342">
        <v>0.7290451973354344</v>
      </c>
      <c r="M23" s="341">
        <v>20308</v>
      </c>
      <c r="N23" s="341">
        <v>12405</v>
      </c>
      <c r="P23" s="359"/>
    </row>
    <row r="24" spans="1:16" ht="14.25">
      <c r="A24" s="343" t="s">
        <v>30</v>
      </c>
      <c r="B24" s="344">
        <v>54000</v>
      </c>
      <c r="C24" s="339">
        <v>44500</v>
      </c>
      <c r="D24" s="339">
        <v>22900</v>
      </c>
      <c r="E24" s="340">
        <v>14200</v>
      </c>
      <c r="F24" s="340">
        <v>7400</v>
      </c>
      <c r="G24" s="341">
        <v>52995</v>
      </c>
      <c r="H24" s="342">
        <v>0.9813888888888889</v>
      </c>
      <c r="I24" s="341">
        <v>41701</v>
      </c>
      <c r="J24" s="342">
        <v>0.9371011235955056</v>
      </c>
      <c r="K24" s="341">
        <v>22073</v>
      </c>
      <c r="L24" s="342">
        <v>0.9638864628820961</v>
      </c>
      <c r="M24" s="341">
        <v>12185</v>
      </c>
      <c r="N24" s="341">
        <v>7443</v>
      </c>
      <c r="P24" s="359"/>
    </row>
    <row r="25" spans="1:16" ht="14.25">
      <c r="A25" s="345" t="s">
        <v>31</v>
      </c>
      <c r="B25" s="344">
        <v>1720</v>
      </c>
      <c r="C25" s="339">
        <v>1400</v>
      </c>
      <c r="D25" s="339">
        <v>1400</v>
      </c>
      <c r="E25" s="340">
        <v>0</v>
      </c>
      <c r="F25" s="340">
        <v>0</v>
      </c>
      <c r="G25" s="341">
        <v>2249</v>
      </c>
      <c r="H25" s="342">
        <v>1.3075581395348836</v>
      </c>
      <c r="I25" s="341">
        <v>1445</v>
      </c>
      <c r="J25" s="342">
        <v>1.0321428571428573</v>
      </c>
      <c r="K25" s="341">
        <v>1445</v>
      </c>
      <c r="L25" s="342">
        <v>1.0321428571428573</v>
      </c>
      <c r="M25" s="341">
        <v>0</v>
      </c>
      <c r="N25" s="341">
        <v>0</v>
      </c>
      <c r="P25" s="359"/>
    </row>
    <row r="26" spans="1:16" ht="14.25">
      <c r="A26" s="345" t="s">
        <v>32</v>
      </c>
      <c r="B26" s="344">
        <v>36600</v>
      </c>
      <c r="C26" s="339">
        <v>30000</v>
      </c>
      <c r="D26" s="339">
        <v>16300</v>
      </c>
      <c r="E26" s="340">
        <v>9000</v>
      </c>
      <c r="F26" s="340">
        <v>4700</v>
      </c>
      <c r="G26" s="341">
        <v>35332</v>
      </c>
      <c r="H26" s="342">
        <v>0.9653551912568306</v>
      </c>
      <c r="I26" s="341">
        <v>27802</v>
      </c>
      <c r="J26" s="342">
        <v>0.9267333333333333</v>
      </c>
      <c r="K26" s="341">
        <v>14717</v>
      </c>
      <c r="L26" s="342">
        <v>0.9028834355828221</v>
      </c>
      <c r="M26" s="341">
        <v>8123</v>
      </c>
      <c r="N26" s="341">
        <v>4962</v>
      </c>
      <c r="P26" s="359"/>
    </row>
    <row r="27" spans="1:16" ht="14.25">
      <c r="A27" s="345" t="s">
        <v>33</v>
      </c>
      <c r="B27" s="344">
        <v>10</v>
      </c>
      <c r="C27" s="339">
        <v>10</v>
      </c>
      <c r="D27" s="339">
        <v>10</v>
      </c>
      <c r="E27" s="340">
        <v>0</v>
      </c>
      <c r="F27" s="340">
        <v>0</v>
      </c>
      <c r="G27" s="341">
        <v>1223</v>
      </c>
      <c r="H27" s="342">
        <v>122.3</v>
      </c>
      <c r="I27" s="341">
        <v>1223</v>
      </c>
      <c r="J27" s="342">
        <v>122.3</v>
      </c>
      <c r="K27" s="341">
        <v>1223</v>
      </c>
      <c r="L27" s="342">
        <v>122.3</v>
      </c>
      <c r="M27" s="341">
        <v>0</v>
      </c>
      <c r="N27" s="341">
        <v>0</v>
      </c>
      <c r="P27" s="359"/>
    </row>
    <row r="28" spans="1:16" ht="14.25">
      <c r="A28" s="345" t="s">
        <v>34</v>
      </c>
      <c r="B28" s="344">
        <v>0</v>
      </c>
      <c r="C28" s="339">
        <v>0</v>
      </c>
      <c r="D28" s="339">
        <v>0</v>
      </c>
      <c r="E28" s="340">
        <v>0</v>
      </c>
      <c r="F28" s="340">
        <v>0</v>
      </c>
      <c r="G28" s="341">
        <v>11</v>
      </c>
      <c r="H28" s="342"/>
      <c r="I28" s="341">
        <v>6</v>
      </c>
      <c r="J28" s="342"/>
      <c r="K28" s="341">
        <v>6</v>
      </c>
      <c r="L28" s="342"/>
      <c r="M28" s="341">
        <v>0</v>
      </c>
      <c r="N28" s="341">
        <v>0</v>
      </c>
      <c r="P28" s="359"/>
    </row>
    <row r="29" spans="1:16" ht="14.25">
      <c r="A29" s="345" t="s">
        <v>35</v>
      </c>
      <c r="B29" s="344">
        <v>15300</v>
      </c>
      <c r="C29" s="339">
        <v>12600</v>
      </c>
      <c r="D29" s="339">
        <v>12600</v>
      </c>
      <c r="E29" s="340">
        <v>0</v>
      </c>
      <c r="F29" s="340">
        <v>0</v>
      </c>
      <c r="G29" s="341">
        <v>15711</v>
      </c>
      <c r="H29" s="342">
        <v>1.0268627450980392</v>
      </c>
      <c r="I29" s="341">
        <v>12611</v>
      </c>
      <c r="J29" s="342">
        <v>1.000873015873016</v>
      </c>
      <c r="K29" s="341">
        <v>12611</v>
      </c>
      <c r="L29" s="342">
        <v>1.000873015873016</v>
      </c>
      <c r="M29" s="341">
        <v>0</v>
      </c>
      <c r="N29" s="341">
        <v>0</v>
      </c>
      <c r="P29" s="359"/>
    </row>
    <row r="30" spans="1:16" ht="14.25">
      <c r="A30" s="345" t="s">
        <v>36</v>
      </c>
      <c r="B30" s="344">
        <v>58800</v>
      </c>
      <c r="C30" s="339">
        <v>48000</v>
      </c>
      <c r="D30" s="339">
        <v>48000</v>
      </c>
      <c r="E30" s="340">
        <v>0</v>
      </c>
      <c r="F30" s="340">
        <v>0</v>
      </c>
      <c r="G30" s="341">
        <v>39708</v>
      </c>
      <c r="H30" s="342">
        <v>0.6753061224489796</v>
      </c>
      <c r="I30" s="341">
        <v>27615</v>
      </c>
      <c r="J30" s="342">
        <v>0.5753125</v>
      </c>
      <c r="K30" s="341">
        <v>27615</v>
      </c>
      <c r="L30" s="342">
        <v>0.5753125</v>
      </c>
      <c r="M30" s="341">
        <v>0</v>
      </c>
      <c r="N30" s="341">
        <v>0</v>
      </c>
      <c r="P30" s="359"/>
    </row>
    <row r="31" spans="1:16" ht="14.25">
      <c r="A31" s="345" t="s">
        <v>37</v>
      </c>
      <c r="B31" s="344">
        <v>47040</v>
      </c>
      <c r="C31" s="339">
        <v>38400</v>
      </c>
      <c r="D31" s="339">
        <v>38400</v>
      </c>
      <c r="E31" s="340">
        <v>0</v>
      </c>
      <c r="F31" s="340">
        <v>0</v>
      </c>
      <c r="G31" s="341">
        <v>31767</v>
      </c>
      <c r="H31" s="342">
        <v>0.6753188775510204</v>
      </c>
      <c r="I31" s="341">
        <v>22092</v>
      </c>
      <c r="J31" s="342">
        <v>0.5753125</v>
      </c>
      <c r="K31" s="341">
        <v>22092</v>
      </c>
      <c r="L31" s="342">
        <v>0.5753125</v>
      </c>
      <c r="M31" s="341">
        <v>0</v>
      </c>
      <c r="N31" s="341">
        <v>0</v>
      </c>
      <c r="P31" s="359"/>
    </row>
    <row r="32" spans="1:16" ht="14.25">
      <c r="A32" s="345" t="s">
        <v>38</v>
      </c>
      <c r="B32" s="344">
        <v>0</v>
      </c>
      <c r="C32" s="339">
        <v>0</v>
      </c>
      <c r="D32" s="339">
        <v>0</v>
      </c>
      <c r="E32" s="340">
        <v>0</v>
      </c>
      <c r="F32" s="340">
        <v>0</v>
      </c>
      <c r="G32" s="341">
        <v>0</v>
      </c>
      <c r="H32" s="342"/>
      <c r="I32" s="341">
        <v>0</v>
      </c>
      <c r="J32" s="342"/>
      <c r="K32" s="341">
        <v>0</v>
      </c>
      <c r="L32" s="342"/>
      <c r="M32" s="341">
        <v>0</v>
      </c>
      <c r="N32" s="341">
        <v>0</v>
      </c>
      <c r="P32" s="359"/>
    </row>
    <row r="33" spans="1:16" ht="14.25">
      <c r="A33" s="345" t="s">
        <v>39</v>
      </c>
      <c r="B33" s="344">
        <v>2795</v>
      </c>
      <c r="C33" s="339">
        <v>2000</v>
      </c>
      <c r="D33" s="339">
        <v>2000</v>
      </c>
      <c r="E33" s="340">
        <v>0</v>
      </c>
      <c r="F33" s="340">
        <v>0</v>
      </c>
      <c r="G33" s="341">
        <v>4519</v>
      </c>
      <c r="H33" s="342">
        <v>1.6168157423971377</v>
      </c>
      <c r="I33" s="341">
        <v>2943</v>
      </c>
      <c r="J33" s="342">
        <v>1.4715</v>
      </c>
      <c r="K33" s="341">
        <v>2943</v>
      </c>
      <c r="L33" s="342">
        <v>1.4715</v>
      </c>
      <c r="M33" s="341">
        <v>0</v>
      </c>
      <c r="N33" s="341">
        <v>0</v>
      </c>
      <c r="P33" s="359"/>
    </row>
    <row r="34" spans="1:16" ht="14.25">
      <c r="A34" s="343" t="s">
        <v>40</v>
      </c>
      <c r="B34" s="344">
        <v>21080</v>
      </c>
      <c r="C34" s="339">
        <v>18000</v>
      </c>
      <c r="D34" s="339">
        <v>18000</v>
      </c>
      <c r="E34" s="340">
        <v>0</v>
      </c>
      <c r="F34" s="340">
        <v>0</v>
      </c>
      <c r="G34" s="341">
        <v>32719</v>
      </c>
      <c r="H34" s="342">
        <v>1.552134724857685</v>
      </c>
      <c r="I34" s="341">
        <v>30244</v>
      </c>
      <c r="J34" s="342">
        <v>1.6802222222222223</v>
      </c>
      <c r="K34" s="341">
        <v>30244</v>
      </c>
      <c r="L34" s="342">
        <v>1.6802222222222223</v>
      </c>
      <c r="M34" s="341">
        <v>0</v>
      </c>
      <c r="N34" s="341">
        <v>0</v>
      </c>
      <c r="P34" s="359"/>
    </row>
    <row r="35" spans="1:16" ht="14.25">
      <c r="A35" s="343" t="s">
        <v>41</v>
      </c>
      <c r="B35" s="344">
        <v>13020</v>
      </c>
      <c r="C35" s="339">
        <v>10200</v>
      </c>
      <c r="D35" s="339">
        <v>10200</v>
      </c>
      <c r="E35" s="340">
        <v>0</v>
      </c>
      <c r="F35" s="340">
        <v>0</v>
      </c>
      <c r="G35" s="341">
        <v>13692</v>
      </c>
      <c r="H35" s="342">
        <v>1.0516129032258064</v>
      </c>
      <c r="I35" s="341">
        <v>9649</v>
      </c>
      <c r="J35" s="342">
        <v>0.9459803921568627</v>
      </c>
      <c r="K35" s="341">
        <v>9649</v>
      </c>
      <c r="L35" s="342">
        <v>0.9459803921568627</v>
      </c>
      <c r="M35" s="341">
        <v>0</v>
      </c>
      <c r="N35" s="341">
        <v>0</v>
      </c>
      <c r="P35" s="359"/>
    </row>
    <row r="36" spans="1:16" ht="14.25">
      <c r="A36" s="343" t="s">
        <v>42</v>
      </c>
      <c r="B36" s="344">
        <v>0</v>
      </c>
      <c r="C36" s="339">
        <v>0</v>
      </c>
      <c r="D36" s="339">
        <v>0</v>
      </c>
      <c r="E36" s="340">
        <v>0</v>
      </c>
      <c r="F36" s="340">
        <v>0</v>
      </c>
      <c r="G36" s="341">
        <v>290</v>
      </c>
      <c r="H36" s="342"/>
      <c r="I36" s="341">
        <v>0</v>
      </c>
      <c r="J36" s="342"/>
      <c r="K36" s="341">
        <v>0</v>
      </c>
      <c r="L36" s="342"/>
      <c r="M36" s="341">
        <v>0</v>
      </c>
      <c r="N36" s="341">
        <v>0</v>
      </c>
      <c r="P36" s="359"/>
    </row>
    <row r="37" spans="1:16" ht="14.25">
      <c r="A37" s="343" t="s">
        <v>43</v>
      </c>
      <c r="B37" s="344">
        <v>450</v>
      </c>
      <c r="C37" s="339">
        <v>450</v>
      </c>
      <c r="D37" s="339">
        <v>450</v>
      </c>
      <c r="E37" s="340">
        <v>0</v>
      </c>
      <c r="F37" s="340">
        <v>0</v>
      </c>
      <c r="G37" s="341">
        <v>16391</v>
      </c>
      <c r="H37" s="342">
        <v>36.42444444444445</v>
      </c>
      <c r="I37" s="341">
        <v>13944</v>
      </c>
      <c r="J37" s="342">
        <v>30.986666666666668</v>
      </c>
      <c r="K37" s="341">
        <v>13944</v>
      </c>
      <c r="L37" s="342">
        <v>30.986666666666668</v>
      </c>
      <c r="M37" s="341">
        <v>0</v>
      </c>
      <c r="N37" s="341">
        <v>0</v>
      </c>
      <c r="P37" s="359"/>
    </row>
    <row r="38" spans="1:16" ht="14.25">
      <c r="A38" s="343" t="s">
        <v>44</v>
      </c>
      <c r="B38" s="344">
        <v>10</v>
      </c>
      <c r="C38" s="339">
        <v>0</v>
      </c>
      <c r="D38" s="339">
        <v>0</v>
      </c>
      <c r="E38" s="340">
        <v>0</v>
      </c>
      <c r="F38" s="340">
        <v>0</v>
      </c>
      <c r="G38" s="341">
        <v>10</v>
      </c>
      <c r="H38" s="342">
        <v>1</v>
      </c>
      <c r="I38" s="341">
        <v>0</v>
      </c>
      <c r="J38" s="342"/>
      <c r="K38" s="341">
        <v>0</v>
      </c>
      <c r="L38" s="342"/>
      <c r="M38" s="341">
        <v>0</v>
      </c>
      <c r="N38" s="341">
        <v>0</v>
      </c>
      <c r="P38" s="359"/>
    </row>
    <row r="39" spans="1:16" ht="21" customHeight="1">
      <c r="A39" s="343" t="s">
        <v>45</v>
      </c>
      <c r="B39" s="344">
        <v>0</v>
      </c>
      <c r="C39" s="339">
        <v>0</v>
      </c>
      <c r="D39" s="339">
        <v>0</v>
      </c>
      <c r="E39" s="340">
        <v>0</v>
      </c>
      <c r="F39" s="340">
        <v>0</v>
      </c>
      <c r="G39" s="341">
        <v>0</v>
      </c>
      <c r="H39" s="342"/>
      <c r="I39" s="341">
        <v>0</v>
      </c>
      <c r="J39" s="342"/>
      <c r="K39" s="341">
        <v>0</v>
      </c>
      <c r="L39" s="342"/>
      <c r="M39" s="341">
        <v>0</v>
      </c>
      <c r="N39" s="341">
        <v>0</v>
      </c>
      <c r="P39" s="359"/>
    </row>
    <row r="40" spans="1:16" ht="14.25">
      <c r="A40" s="343" t="s">
        <v>46</v>
      </c>
      <c r="B40" s="344">
        <v>60535</v>
      </c>
      <c r="C40" s="339">
        <v>1550</v>
      </c>
      <c r="D40" s="339">
        <v>1550</v>
      </c>
      <c r="E40" s="340">
        <v>0</v>
      </c>
      <c r="F40" s="340">
        <v>0</v>
      </c>
      <c r="G40" s="341">
        <v>66947</v>
      </c>
      <c r="H40" s="342">
        <v>1.105922193772198</v>
      </c>
      <c r="I40" s="341">
        <v>14406</v>
      </c>
      <c r="J40" s="342">
        <v>9.294193548387097</v>
      </c>
      <c r="K40" s="341">
        <v>14406</v>
      </c>
      <c r="L40" s="342">
        <v>9.294193548387097</v>
      </c>
      <c r="M40" s="341">
        <v>0</v>
      </c>
      <c r="N40" s="341">
        <v>0</v>
      </c>
      <c r="O40" s="359"/>
      <c r="P40" s="359"/>
    </row>
    <row r="41" spans="1:16" ht="14.25">
      <c r="A41" s="343" t="s">
        <v>47</v>
      </c>
      <c r="B41" s="344">
        <v>1820000</v>
      </c>
      <c r="C41" s="344">
        <v>1421000</v>
      </c>
      <c r="D41" s="339">
        <v>898500</v>
      </c>
      <c r="E41" s="340">
        <v>304070</v>
      </c>
      <c r="F41" s="340">
        <v>218430</v>
      </c>
      <c r="G41" s="341">
        <v>1829145</v>
      </c>
      <c r="H41" s="342">
        <v>1.0050247252747253</v>
      </c>
      <c r="I41" s="341">
        <v>1462075</v>
      </c>
      <c r="J41" s="342">
        <v>1.0289057002111188</v>
      </c>
      <c r="K41" s="341">
        <v>952747</v>
      </c>
      <c r="L41" s="342">
        <v>1.0603750695603784</v>
      </c>
      <c r="M41" s="341">
        <v>295899</v>
      </c>
      <c r="N41" s="341">
        <v>213429</v>
      </c>
      <c r="P41" s="359"/>
    </row>
    <row r="42" spans="1:16" ht="14.25">
      <c r="A42" s="343" t="s">
        <v>48</v>
      </c>
      <c r="B42" s="344">
        <v>3550</v>
      </c>
      <c r="C42" s="339">
        <v>3550</v>
      </c>
      <c r="D42" s="339">
        <v>1500</v>
      </c>
      <c r="E42" s="340">
        <v>50</v>
      </c>
      <c r="F42" s="340">
        <v>2000</v>
      </c>
      <c r="G42" s="341">
        <v>3208</v>
      </c>
      <c r="H42" s="342">
        <v>0.903661971830986</v>
      </c>
      <c r="I42" s="341">
        <v>3208</v>
      </c>
      <c r="J42" s="342">
        <v>0.903661971830986</v>
      </c>
      <c r="K42" s="341">
        <v>1250</v>
      </c>
      <c r="L42" s="342">
        <v>0.8333333333333334</v>
      </c>
      <c r="M42" s="341">
        <v>76</v>
      </c>
      <c r="N42" s="341">
        <v>1882</v>
      </c>
      <c r="O42" s="359"/>
      <c r="P42" s="359"/>
    </row>
    <row r="43" spans="1:16" ht="14.25">
      <c r="A43" s="343" t="s">
        <v>49</v>
      </c>
      <c r="B43" s="344">
        <v>633426</v>
      </c>
      <c r="C43" s="339">
        <v>496826</v>
      </c>
      <c r="D43" s="339">
        <v>328726</v>
      </c>
      <c r="E43" s="340">
        <v>74700</v>
      </c>
      <c r="F43" s="340">
        <v>93400</v>
      </c>
      <c r="G43" s="341">
        <v>718485</v>
      </c>
      <c r="H43" s="342">
        <v>1.134284036335736</v>
      </c>
      <c r="I43" s="341">
        <v>595078</v>
      </c>
      <c r="J43" s="342">
        <v>1.1977593765221628</v>
      </c>
      <c r="K43" s="341">
        <v>410502</v>
      </c>
      <c r="L43" s="342">
        <v>1.2487664498701045</v>
      </c>
      <c r="M43" s="341">
        <v>94022</v>
      </c>
      <c r="N43" s="341">
        <v>90554</v>
      </c>
      <c r="O43" s="359"/>
      <c r="P43" s="359"/>
    </row>
    <row r="44" spans="1:16" ht="14.25">
      <c r="A44" s="343" t="s">
        <v>50</v>
      </c>
      <c r="B44" s="344">
        <v>258857</v>
      </c>
      <c r="C44" s="339">
        <v>185432</v>
      </c>
      <c r="D44" s="339">
        <v>130032</v>
      </c>
      <c r="E44" s="340">
        <v>37100</v>
      </c>
      <c r="F44" s="340">
        <v>18300</v>
      </c>
      <c r="G44" s="341">
        <v>261856</v>
      </c>
      <c r="H44" s="342">
        <v>1.011585547232642</v>
      </c>
      <c r="I44" s="341">
        <v>198403</v>
      </c>
      <c r="J44" s="342">
        <v>1.0699501704128738</v>
      </c>
      <c r="K44" s="341">
        <v>140052</v>
      </c>
      <c r="L44" s="342">
        <v>1.0770579549649317</v>
      </c>
      <c r="M44" s="341">
        <v>41043</v>
      </c>
      <c r="N44" s="341">
        <v>17308</v>
      </c>
      <c r="P44" s="359"/>
    </row>
    <row r="45" spans="1:16" ht="14.25">
      <c r="A45" s="343" t="s">
        <v>14</v>
      </c>
      <c r="B45" s="344">
        <v>922667</v>
      </c>
      <c r="C45" s="344">
        <v>733692</v>
      </c>
      <c r="D45" s="344">
        <v>436742</v>
      </c>
      <c r="E45" s="344">
        <v>192220</v>
      </c>
      <c r="F45" s="344">
        <v>104730</v>
      </c>
      <c r="G45" s="341">
        <v>844693</v>
      </c>
      <c r="H45" s="342">
        <v>0.9154906374672552</v>
      </c>
      <c r="I45" s="341">
        <v>664568</v>
      </c>
      <c r="J45" s="342">
        <v>0.9057860791721867</v>
      </c>
      <c r="K45" s="341">
        <v>400322</v>
      </c>
      <c r="L45" s="342">
        <v>0.9166098062471665</v>
      </c>
      <c r="M45" s="341">
        <v>160531</v>
      </c>
      <c r="N45" s="341">
        <v>103715</v>
      </c>
      <c r="P45" s="359"/>
    </row>
    <row r="46" spans="1:16" ht="14.25">
      <c r="A46" s="346" t="s">
        <v>15</v>
      </c>
      <c r="B46" s="347">
        <v>1500</v>
      </c>
      <c r="C46" s="348">
        <v>1500</v>
      </c>
      <c r="D46" s="348">
        <v>1500</v>
      </c>
      <c r="E46" s="349">
        <v>0</v>
      </c>
      <c r="F46" s="349">
        <v>0</v>
      </c>
      <c r="G46" s="350">
        <v>903</v>
      </c>
      <c r="H46" s="351">
        <v>0.602</v>
      </c>
      <c r="I46" s="341">
        <v>818</v>
      </c>
      <c r="J46" s="342">
        <v>0.5453333333333333</v>
      </c>
      <c r="K46" s="341">
        <v>621</v>
      </c>
      <c r="L46" s="342">
        <v>0.414</v>
      </c>
      <c r="M46" s="341">
        <v>227</v>
      </c>
      <c r="N46" s="341">
        <v>-30</v>
      </c>
      <c r="O46" s="359"/>
      <c r="P46" s="359"/>
    </row>
    <row r="47" spans="1:16" ht="14.25">
      <c r="A47" s="338" t="s">
        <v>51</v>
      </c>
      <c r="B47" s="339">
        <v>4417000</v>
      </c>
      <c r="C47" s="339">
        <v>3482000</v>
      </c>
      <c r="D47" s="339">
        <v>2344400</v>
      </c>
      <c r="E47" s="340">
        <v>669440</v>
      </c>
      <c r="F47" s="340">
        <v>468160</v>
      </c>
      <c r="G47" s="341">
        <v>4359081</v>
      </c>
      <c r="H47" s="342">
        <v>0.9868872537921666</v>
      </c>
      <c r="I47" s="360">
        <v>3446369</v>
      </c>
      <c r="J47" s="342">
        <v>0.9897670878805285</v>
      </c>
      <c r="K47" s="341">
        <v>2281807</v>
      </c>
      <c r="L47" s="342">
        <v>0.973301057839959</v>
      </c>
      <c r="M47" s="341">
        <v>663594</v>
      </c>
      <c r="N47" s="358">
        <v>500968</v>
      </c>
      <c r="O47" s="359"/>
      <c r="P47" s="359"/>
    </row>
    <row r="48" spans="1:14" ht="14.25">
      <c r="A48" s="341" t="s">
        <v>52</v>
      </c>
      <c r="B48" s="339">
        <v>1516000</v>
      </c>
      <c r="C48" s="339">
        <v>1358000</v>
      </c>
      <c r="D48" s="339">
        <v>1054000</v>
      </c>
      <c r="E48" s="340">
        <v>186000</v>
      </c>
      <c r="F48" s="340">
        <v>118000</v>
      </c>
      <c r="G48" s="341">
        <v>1845462</v>
      </c>
      <c r="H48" s="342">
        <v>1.2173232189973615</v>
      </c>
      <c r="I48" s="360">
        <v>1612395</v>
      </c>
      <c r="J48" s="342">
        <v>1.1873306332842415</v>
      </c>
      <c r="K48" s="341">
        <v>1141173</v>
      </c>
      <c r="L48" s="342">
        <v>1.0827068311195447</v>
      </c>
      <c r="M48" s="341">
        <v>325768</v>
      </c>
      <c r="N48" s="341">
        <v>145454</v>
      </c>
    </row>
    <row r="50" spans="1:14" ht="14.25">
      <c r="A50" s="192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61"/>
      <c r="M50" s="352"/>
      <c r="N50" s="352"/>
    </row>
  </sheetData>
  <sheetProtection/>
  <mergeCells count="4">
    <mergeCell ref="A2:N2"/>
    <mergeCell ref="B4:F4"/>
    <mergeCell ref="G4:N4"/>
    <mergeCell ref="A4:A5"/>
  </mergeCells>
  <printOptions horizontalCentered="1"/>
  <pageMargins left="0.5902777777777778" right="0.5902777777777778" top="1" bottom="1" header="0.5" footer="0.5"/>
  <pageSetup horizontalDpi="600" verticalDpi="600" orientation="landscape" paperSize="8" scale="92"/>
  <rowBreaks count="1" manualBreakCount="1">
    <brk id="4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60" workbookViewId="0" topLeftCell="A1">
      <selection activeCell="J32" sqref="J32"/>
    </sheetView>
  </sheetViews>
  <sheetFormatPr defaultColWidth="9.00390625" defaultRowHeight="14.25"/>
  <cols>
    <col min="1" max="1" width="32.75390625" style="0" customWidth="1"/>
    <col min="2" max="2" width="34.125" style="0" customWidth="1"/>
    <col min="3" max="3" width="19.25390625" style="0" customWidth="1"/>
  </cols>
  <sheetData>
    <row r="1" ht="14.25">
      <c r="A1" t="s">
        <v>704</v>
      </c>
    </row>
    <row r="3" spans="1:3" ht="22.5">
      <c r="A3" s="26" t="s">
        <v>705</v>
      </c>
      <c r="B3" s="26"/>
      <c r="C3" s="26"/>
    </row>
    <row r="4" spans="1:3" ht="22.5">
      <c r="A4" s="26"/>
      <c r="B4" s="26"/>
      <c r="C4" s="26"/>
    </row>
    <row r="5" ht="14.25">
      <c r="C5" s="11" t="s">
        <v>2</v>
      </c>
    </row>
    <row r="6" spans="1:3" ht="14.25">
      <c r="A6" s="18"/>
      <c r="B6" s="18" t="s">
        <v>706</v>
      </c>
      <c r="C6" s="111" t="s">
        <v>707</v>
      </c>
    </row>
    <row r="7" spans="1:3" ht="14.25">
      <c r="A7" s="112" t="s">
        <v>708</v>
      </c>
      <c r="B7" s="112" t="s">
        <v>709</v>
      </c>
      <c r="C7" s="18">
        <v>317676</v>
      </c>
    </row>
    <row r="8" spans="1:3" ht="14.25">
      <c r="A8" s="112" t="s">
        <v>710</v>
      </c>
      <c r="B8" s="112" t="s">
        <v>711</v>
      </c>
      <c r="C8" s="18">
        <v>51058</v>
      </c>
    </row>
    <row r="9" spans="1:3" ht="14.25">
      <c r="A9" s="112" t="s">
        <v>710</v>
      </c>
      <c r="B9" s="112" t="s">
        <v>712</v>
      </c>
      <c r="C9" s="18">
        <v>54285</v>
      </c>
    </row>
    <row r="10" spans="1:3" ht="14.25">
      <c r="A10" s="112" t="s">
        <v>710</v>
      </c>
      <c r="B10" s="112" t="s">
        <v>713</v>
      </c>
      <c r="C10" s="18">
        <v>44186</v>
      </c>
    </row>
    <row r="11" spans="1:3" ht="14.25">
      <c r="A11" s="112" t="s">
        <v>710</v>
      </c>
      <c r="B11" s="112" t="s">
        <v>714</v>
      </c>
      <c r="C11" s="18">
        <v>89</v>
      </c>
    </row>
    <row r="12" spans="1:3" ht="14.25">
      <c r="A12" s="112" t="s">
        <v>710</v>
      </c>
      <c r="B12" s="112" t="s">
        <v>715</v>
      </c>
      <c r="C12" s="18">
        <v>71016</v>
      </c>
    </row>
    <row r="13" spans="1:3" ht="14.25">
      <c r="A13" s="112"/>
      <c r="B13" s="112" t="s">
        <v>716</v>
      </c>
      <c r="C13" s="18">
        <v>22369</v>
      </c>
    </row>
    <row r="14" spans="1:3" ht="14.25">
      <c r="A14" s="112"/>
      <c r="B14" s="112" t="s">
        <v>717</v>
      </c>
      <c r="C14" s="18">
        <v>8639</v>
      </c>
    </row>
    <row r="15" spans="1:3" ht="14.25">
      <c r="A15" s="18" t="s">
        <v>710</v>
      </c>
      <c r="B15" s="112" t="s">
        <v>718</v>
      </c>
      <c r="C15" s="18">
        <v>7465</v>
      </c>
    </row>
    <row r="16" spans="1:3" ht="14.25">
      <c r="A16" s="18"/>
      <c r="B16" s="112" t="s">
        <v>719</v>
      </c>
      <c r="C16" s="18">
        <v>8115</v>
      </c>
    </row>
    <row r="17" spans="1:3" ht="14.25">
      <c r="A17" s="18"/>
      <c r="B17" s="112" t="s">
        <v>720</v>
      </c>
      <c r="C17" s="18">
        <v>2025</v>
      </c>
    </row>
    <row r="18" spans="1:3" ht="14.25">
      <c r="A18" s="18"/>
      <c r="B18" s="112" t="s">
        <v>721</v>
      </c>
      <c r="C18" s="18">
        <v>1666</v>
      </c>
    </row>
    <row r="19" spans="1:3" ht="14.25">
      <c r="A19" s="18"/>
      <c r="B19" s="112" t="s">
        <v>722</v>
      </c>
      <c r="C19" s="18">
        <v>46685</v>
      </c>
    </row>
    <row r="20" spans="1:3" ht="14.25">
      <c r="A20" s="18"/>
      <c r="B20" s="112" t="s">
        <v>723</v>
      </c>
      <c r="C20" s="18">
        <v>78</v>
      </c>
    </row>
    <row r="21" spans="1:3" ht="14.25">
      <c r="A21" s="112" t="s">
        <v>724</v>
      </c>
      <c r="B21" s="112" t="s">
        <v>709</v>
      </c>
      <c r="C21" s="113">
        <v>44656</v>
      </c>
    </row>
    <row r="22" spans="1:3" ht="14.25">
      <c r="A22" s="112" t="s">
        <v>710</v>
      </c>
      <c r="B22" s="112" t="s">
        <v>725</v>
      </c>
      <c r="C22" s="113">
        <v>4268</v>
      </c>
    </row>
    <row r="23" spans="1:3" ht="14.25">
      <c r="A23" s="112" t="s">
        <v>710</v>
      </c>
      <c r="B23" s="112" t="s">
        <v>726</v>
      </c>
      <c r="C23" s="113">
        <v>286</v>
      </c>
    </row>
    <row r="24" spans="1:3" ht="14.25">
      <c r="A24" s="112" t="s">
        <v>710</v>
      </c>
      <c r="B24" s="112" t="s">
        <v>727</v>
      </c>
      <c r="C24" s="113">
        <v>48</v>
      </c>
    </row>
    <row r="25" spans="1:3" ht="14.25">
      <c r="A25" s="112" t="s">
        <v>710</v>
      </c>
      <c r="B25" s="112" t="s">
        <v>728</v>
      </c>
      <c r="C25" s="113">
        <v>1</v>
      </c>
    </row>
    <row r="26" spans="1:3" ht="14.25">
      <c r="A26" s="112" t="s">
        <v>710</v>
      </c>
      <c r="B26" s="112" t="s">
        <v>729</v>
      </c>
      <c r="C26" s="113">
        <v>486</v>
      </c>
    </row>
    <row r="27" spans="1:3" ht="14.25">
      <c r="A27" s="112" t="s">
        <v>710</v>
      </c>
      <c r="B27" s="112" t="s">
        <v>730</v>
      </c>
      <c r="C27" s="113">
        <v>2151</v>
      </c>
    </row>
    <row r="28" spans="1:3" ht="14.25">
      <c r="A28" s="18" t="s">
        <v>710</v>
      </c>
      <c r="B28" s="112" t="s">
        <v>731</v>
      </c>
      <c r="C28" s="113">
        <v>548</v>
      </c>
    </row>
    <row r="29" spans="1:3" ht="14.25">
      <c r="A29" s="112" t="s">
        <v>710</v>
      </c>
      <c r="B29" s="112" t="s">
        <v>732</v>
      </c>
      <c r="C29" s="113">
        <v>4259</v>
      </c>
    </row>
    <row r="30" spans="1:3" ht="14.25">
      <c r="A30" s="112" t="s">
        <v>710</v>
      </c>
      <c r="B30" s="112" t="s">
        <v>733</v>
      </c>
      <c r="C30" s="113">
        <v>242</v>
      </c>
    </row>
    <row r="31" spans="1:3" ht="14.25">
      <c r="A31" s="112" t="s">
        <v>710</v>
      </c>
      <c r="B31" s="112" t="s">
        <v>734</v>
      </c>
      <c r="C31" s="113">
        <v>129</v>
      </c>
    </row>
    <row r="32" spans="1:3" ht="14.25">
      <c r="A32" s="112" t="s">
        <v>710</v>
      </c>
      <c r="B32" s="112" t="s">
        <v>735</v>
      </c>
      <c r="C32" s="113">
        <v>864</v>
      </c>
    </row>
    <row r="33" spans="1:3" ht="14.25">
      <c r="A33" s="112" t="s">
        <v>710</v>
      </c>
      <c r="B33" s="112" t="s">
        <v>736</v>
      </c>
      <c r="C33" s="113">
        <v>118</v>
      </c>
    </row>
    <row r="34" spans="1:3" ht="14.25">
      <c r="A34" s="112" t="s">
        <v>710</v>
      </c>
      <c r="B34" s="112" t="s">
        <v>737</v>
      </c>
      <c r="C34" s="113">
        <v>71</v>
      </c>
    </row>
    <row r="35" spans="1:3" ht="14.25">
      <c r="A35" s="112" t="s">
        <v>710</v>
      </c>
      <c r="B35" s="112" t="s">
        <v>738</v>
      </c>
      <c r="C35" s="113">
        <v>312</v>
      </c>
    </row>
    <row r="36" spans="1:3" ht="14.25">
      <c r="A36" s="18" t="s">
        <v>710</v>
      </c>
      <c r="B36" s="112" t="s">
        <v>739</v>
      </c>
      <c r="C36" s="113">
        <v>143</v>
      </c>
    </row>
    <row r="37" spans="1:3" ht="14.25">
      <c r="A37" s="112" t="s">
        <v>710</v>
      </c>
      <c r="B37" s="112" t="s">
        <v>740</v>
      </c>
      <c r="C37" s="113">
        <v>407</v>
      </c>
    </row>
    <row r="38" spans="1:3" ht="14.25">
      <c r="A38" s="112" t="s">
        <v>710</v>
      </c>
      <c r="B38" s="112" t="s">
        <v>741</v>
      </c>
      <c r="C38" s="113">
        <v>4</v>
      </c>
    </row>
    <row r="39" spans="1:3" ht="14.25">
      <c r="A39" s="112" t="s">
        <v>710</v>
      </c>
      <c r="B39" s="112" t="s">
        <v>742</v>
      </c>
      <c r="C39" s="113">
        <v>5</v>
      </c>
    </row>
    <row r="40" spans="1:3" ht="14.25">
      <c r="A40" s="112" t="s">
        <v>710</v>
      </c>
      <c r="B40" s="112" t="s">
        <v>743</v>
      </c>
      <c r="C40" s="113">
        <v>18771</v>
      </c>
    </row>
    <row r="41" spans="1:3" ht="14.25">
      <c r="A41" s="112" t="s">
        <v>710</v>
      </c>
      <c r="B41" s="112" t="s">
        <v>744</v>
      </c>
      <c r="C41" s="113">
        <v>173</v>
      </c>
    </row>
    <row r="42" spans="1:3" ht="14.25">
      <c r="A42" s="112" t="s">
        <v>710</v>
      </c>
      <c r="B42" s="112" t="s">
        <v>745</v>
      </c>
      <c r="C42" s="113">
        <v>1804</v>
      </c>
    </row>
    <row r="43" spans="1:3" ht="14.25">
      <c r="A43" s="18" t="s">
        <v>710</v>
      </c>
      <c r="B43" s="112" t="s">
        <v>746</v>
      </c>
      <c r="C43" s="113">
        <v>3931</v>
      </c>
    </row>
    <row r="44" spans="1:3" ht="14.25">
      <c r="A44" s="112" t="s">
        <v>710</v>
      </c>
      <c r="B44" s="112" t="s">
        <v>747</v>
      </c>
      <c r="C44" s="113">
        <v>1545</v>
      </c>
    </row>
    <row r="45" spans="1:3" ht="14.25">
      <c r="A45" s="112" t="s">
        <v>710</v>
      </c>
      <c r="B45" s="112" t="s">
        <v>748</v>
      </c>
      <c r="C45" s="113">
        <v>2574</v>
      </c>
    </row>
    <row r="46" spans="1:3" ht="14.25">
      <c r="A46" s="112" t="s">
        <v>710</v>
      </c>
      <c r="B46" s="112" t="s">
        <v>749</v>
      </c>
      <c r="C46" s="113">
        <v>2</v>
      </c>
    </row>
    <row r="47" spans="1:3" ht="14.25">
      <c r="A47" s="112" t="s">
        <v>710</v>
      </c>
      <c r="B47" s="112" t="s">
        <v>750</v>
      </c>
      <c r="C47" s="113">
        <v>1514</v>
      </c>
    </row>
    <row r="48" spans="1:3" ht="14.25">
      <c r="A48" s="112" t="s">
        <v>751</v>
      </c>
      <c r="B48" s="112" t="s">
        <v>709</v>
      </c>
      <c r="C48" s="18">
        <v>9692</v>
      </c>
    </row>
    <row r="49" spans="1:3" ht="14.25">
      <c r="A49" s="112" t="s">
        <v>710</v>
      </c>
      <c r="B49" s="112" t="s">
        <v>752</v>
      </c>
      <c r="C49" s="18">
        <v>1210</v>
      </c>
    </row>
    <row r="50" spans="1:3" ht="14.25">
      <c r="A50" s="18" t="s">
        <v>710</v>
      </c>
      <c r="B50" s="112" t="s">
        <v>753</v>
      </c>
      <c r="C50" s="18">
        <v>1</v>
      </c>
    </row>
    <row r="51" spans="1:3" ht="14.25">
      <c r="A51" s="112" t="s">
        <v>710</v>
      </c>
      <c r="B51" s="112" t="s">
        <v>754</v>
      </c>
      <c r="C51" s="18">
        <v>780</v>
      </c>
    </row>
    <row r="52" spans="1:3" ht="14.25">
      <c r="A52" s="112" t="s">
        <v>710</v>
      </c>
      <c r="B52" s="112" t="s">
        <v>755</v>
      </c>
      <c r="C52" s="18">
        <v>381</v>
      </c>
    </row>
    <row r="53" spans="1:3" ht="14.25">
      <c r="A53" s="112" t="s">
        <v>710</v>
      </c>
      <c r="B53" s="112" t="s">
        <v>723</v>
      </c>
      <c r="C53" s="18">
        <v>119</v>
      </c>
    </row>
    <row r="54" spans="1:3" ht="14.25">
      <c r="A54" s="112" t="s">
        <v>710</v>
      </c>
      <c r="B54" s="112" t="s">
        <v>756</v>
      </c>
      <c r="C54" s="18">
        <v>1</v>
      </c>
    </row>
    <row r="55" spans="1:3" ht="14.25">
      <c r="A55" s="112" t="s">
        <v>710</v>
      </c>
      <c r="B55" s="112" t="s">
        <v>757</v>
      </c>
      <c r="C55" s="18">
        <v>6</v>
      </c>
    </row>
    <row r="56" spans="1:3" ht="14.25">
      <c r="A56" s="112" t="s">
        <v>710</v>
      </c>
      <c r="B56" s="112" t="s">
        <v>758</v>
      </c>
      <c r="C56" s="18">
        <v>7194</v>
      </c>
    </row>
    <row r="57" spans="1:3" ht="14.25">
      <c r="A57" s="112" t="s">
        <v>759</v>
      </c>
      <c r="B57" s="112" t="s">
        <v>709</v>
      </c>
      <c r="C57" s="18">
        <v>886</v>
      </c>
    </row>
    <row r="58" spans="1:3" ht="14.25">
      <c r="A58" s="112" t="s">
        <v>710</v>
      </c>
      <c r="B58" s="112" t="s">
        <v>760</v>
      </c>
      <c r="C58" s="18">
        <v>587</v>
      </c>
    </row>
    <row r="59" spans="1:3" ht="14.25">
      <c r="A59" s="112" t="s">
        <v>710</v>
      </c>
      <c r="B59" s="112" t="s">
        <v>761</v>
      </c>
      <c r="C59" s="18">
        <v>264</v>
      </c>
    </row>
    <row r="60" spans="1:3" ht="14.25">
      <c r="A60" s="112" t="s">
        <v>710</v>
      </c>
      <c r="B60" s="112" t="s">
        <v>762</v>
      </c>
      <c r="C60" s="18">
        <v>1</v>
      </c>
    </row>
    <row r="61" spans="1:3" ht="14.25">
      <c r="A61" s="112"/>
      <c r="B61" s="114" t="s">
        <v>763</v>
      </c>
      <c r="C61" s="18">
        <v>12</v>
      </c>
    </row>
    <row r="62" spans="1:3" ht="14.25">
      <c r="A62" s="18" t="s">
        <v>710</v>
      </c>
      <c r="B62" s="112" t="s">
        <v>764</v>
      </c>
      <c r="C62" s="18">
        <v>22</v>
      </c>
    </row>
    <row r="63" spans="1:3" ht="14.25">
      <c r="A63" s="112"/>
      <c r="B63" s="112" t="s">
        <v>765</v>
      </c>
      <c r="C63" s="113">
        <v>372910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workbookViewId="0" topLeftCell="A1">
      <selection activeCell="M11" sqref="M11"/>
    </sheetView>
  </sheetViews>
  <sheetFormatPr defaultColWidth="9.00390625" defaultRowHeight="14.25"/>
  <cols>
    <col min="3" max="3" width="32.375" style="0" customWidth="1"/>
    <col min="4" max="4" width="19.375" style="0" customWidth="1"/>
  </cols>
  <sheetData>
    <row r="1" ht="14.25">
      <c r="A1" t="s">
        <v>766</v>
      </c>
    </row>
    <row r="3" spans="1:5" ht="22.5">
      <c r="A3" s="98" t="s">
        <v>767</v>
      </c>
      <c r="B3" s="2"/>
      <c r="C3" s="98"/>
      <c r="D3" s="108"/>
      <c r="E3" s="2"/>
    </row>
    <row r="4" spans="1:5" ht="22.5">
      <c r="A4" s="98"/>
      <c r="B4" s="2"/>
      <c r="C4" s="98"/>
      <c r="D4" s="108"/>
      <c r="E4" s="2"/>
    </row>
    <row r="5" spans="1:5" ht="18.75">
      <c r="A5" s="2"/>
      <c r="B5" s="2"/>
      <c r="C5" s="2"/>
      <c r="D5" s="109" t="s">
        <v>2</v>
      </c>
      <c r="E5" s="2"/>
    </row>
    <row r="6" spans="1:5" ht="18.75">
      <c r="A6" s="2"/>
      <c r="B6" s="56" t="s">
        <v>768</v>
      </c>
      <c r="C6" s="56" t="s">
        <v>706</v>
      </c>
      <c r="D6" s="56" t="s">
        <v>707</v>
      </c>
      <c r="E6" s="2"/>
    </row>
    <row r="7" spans="1:5" ht="18.75">
      <c r="A7" s="2"/>
      <c r="B7" s="62" t="s">
        <v>769</v>
      </c>
      <c r="C7" s="62" t="s">
        <v>770</v>
      </c>
      <c r="D7" s="62"/>
      <c r="E7" s="2"/>
    </row>
    <row r="8" spans="1:5" ht="18.75">
      <c r="A8" s="2"/>
      <c r="B8" s="62">
        <v>1</v>
      </c>
      <c r="C8" s="62" t="s">
        <v>771</v>
      </c>
      <c r="D8" s="62">
        <v>1310000</v>
      </c>
      <c r="E8" s="2"/>
    </row>
    <row r="9" spans="1:5" ht="18.75">
      <c r="A9" s="2"/>
      <c r="B9" s="62">
        <v>2</v>
      </c>
      <c r="C9" s="100" t="s">
        <v>772</v>
      </c>
      <c r="D9" s="62">
        <v>-190000</v>
      </c>
      <c r="E9" s="2"/>
    </row>
    <row r="10" spans="1:5" ht="18.75">
      <c r="A10" s="2"/>
      <c r="B10" s="62">
        <v>3</v>
      </c>
      <c r="C10" s="100" t="s">
        <v>773</v>
      </c>
      <c r="D10" s="62">
        <v>1120000</v>
      </c>
      <c r="E10" s="2"/>
    </row>
    <row r="11" spans="1:5" ht="18.75">
      <c r="A11" s="2"/>
      <c r="B11" s="62" t="s">
        <v>774</v>
      </c>
      <c r="C11" s="62" t="s">
        <v>775</v>
      </c>
      <c r="D11" s="62"/>
      <c r="E11" s="2"/>
    </row>
    <row r="12" spans="1:5" ht="18.75">
      <c r="A12" s="2"/>
      <c r="B12" s="62">
        <v>1</v>
      </c>
      <c r="C12" s="62" t="s">
        <v>776</v>
      </c>
      <c r="D12" s="62">
        <v>915026</v>
      </c>
      <c r="E12" s="2"/>
    </row>
    <row r="13" spans="1:5" ht="18.75">
      <c r="A13" s="2"/>
      <c r="B13" s="62"/>
      <c r="C13" s="62" t="s">
        <v>777</v>
      </c>
      <c r="D13" s="62">
        <v>879026</v>
      </c>
      <c r="E13" s="2"/>
    </row>
    <row r="14" spans="1:5" ht="18.75">
      <c r="A14" s="2"/>
      <c r="B14" s="62">
        <v>2</v>
      </c>
      <c r="C14" s="62" t="s">
        <v>778</v>
      </c>
      <c r="D14" s="62">
        <v>142400</v>
      </c>
      <c r="E14" s="2"/>
    </row>
    <row r="15" spans="1:5" ht="18.75">
      <c r="A15" s="2"/>
      <c r="B15" s="62"/>
      <c r="C15" s="62" t="s">
        <v>779</v>
      </c>
      <c r="D15" s="62">
        <v>142400</v>
      </c>
      <c r="E15" s="2"/>
    </row>
    <row r="16" spans="1:5" ht="18.75">
      <c r="A16" s="2"/>
      <c r="B16" s="62"/>
      <c r="C16" s="100" t="s">
        <v>780</v>
      </c>
      <c r="D16" s="62">
        <v>20000</v>
      </c>
      <c r="E16" s="2"/>
    </row>
    <row r="17" spans="1:5" ht="18.75">
      <c r="A17" s="2"/>
      <c r="B17" s="62"/>
      <c r="C17" s="100" t="s">
        <v>781</v>
      </c>
      <c r="D17" s="62">
        <v>70500</v>
      </c>
      <c r="E17" s="2"/>
    </row>
    <row r="18" spans="1:5" ht="18.75">
      <c r="A18" s="2"/>
      <c r="B18" s="62"/>
      <c r="C18" s="100" t="s">
        <v>782</v>
      </c>
      <c r="D18" s="62">
        <v>51900</v>
      </c>
      <c r="E18" s="2"/>
    </row>
    <row r="19" spans="1:5" ht="18.75">
      <c r="A19" s="2"/>
      <c r="B19" s="62"/>
      <c r="C19" s="100" t="s">
        <v>783</v>
      </c>
      <c r="D19" s="62"/>
      <c r="E19" s="2"/>
    </row>
    <row r="20" spans="1:5" ht="18.75">
      <c r="A20" s="2"/>
      <c r="B20" s="62">
        <v>3</v>
      </c>
      <c r="C20" s="100" t="s">
        <v>784</v>
      </c>
      <c r="D20" s="62">
        <v>63900</v>
      </c>
      <c r="E20" s="2"/>
    </row>
    <row r="21" spans="1:5" ht="18.75">
      <c r="A21" s="2"/>
      <c r="B21" s="62"/>
      <c r="C21" s="100" t="s">
        <v>785</v>
      </c>
      <c r="D21" s="62">
        <v>51900</v>
      </c>
      <c r="E21" s="2"/>
    </row>
    <row r="22" spans="1:5" ht="18.75">
      <c r="A22" s="2"/>
      <c r="B22" s="62"/>
      <c r="C22" s="100" t="s">
        <v>786</v>
      </c>
      <c r="D22" s="62">
        <v>12000</v>
      </c>
      <c r="E22" s="2"/>
    </row>
    <row r="23" spans="1:5" ht="18.75">
      <c r="A23" s="2"/>
      <c r="B23" s="62">
        <v>4</v>
      </c>
      <c r="C23" s="62" t="s">
        <v>787</v>
      </c>
      <c r="D23" s="62">
        <f>D12+D14-D20</f>
        <v>993526</v>
      </c>
      <c r="E23" s="2"/>
    </row>
    <row r="24" spans="1:5" ht="18.75">
      <c r="A24" s="2"/>
      <c r="B24" s="62"/>
      <c r="C24" s="100" t="s">
        <v>777</v>
      </c>
      <c r="D24" s="62">
        <f>D13+D14-D21</f>
        <v>969526</v>
      </c>
      <c r="E24" s="2"/>
    </row>
    <row r="25" spans="2:8" ht="14.25">
      <c r="B25" s="110" t="s">
        <v>788</v>
      </c>
      <c r="C25" s="110"/>
      <c r="D25" s="110"/>
      <c r="E25" s="110"/>
      <c r="F25" s="110"/>
      <c r="G25" s="110"/>
      <c r="H25" s="110"/>
    </row>
    <row r="26" spans="2:8" ht="14.25">
      <c r="B26" s="110" t="s">
        <v>789</v>
      </c>
      <c r="C26" s="110"/>
      <c r="D26" s="110"/>
      <c r="E26" s="110"/>
      <c r="F26" s="110"/>
      <c r="G26" s="110"/>
      <c r="H26" s="110"/>
    </row>
  </sheetData>
  <sheetProtection/>
  <mergeCells count="1">
    <mergeCell ref="B25:H25"/>
  </mergeCells>
  <printOptions/>
  <pageMargins left="0.75" right="0.75" top="1" bottom="1" header="0.5" footer="0.5"/>
  <pageSetup horizontalDpi="600" verticalDpi="600" orientation="portrait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workbookViewId="0" topLeftCell="A1">
      <selection activeCell="S11" sqref="S11"/>
    </sheetView>
  </sheetViews>
  <sheetFormatPr defaultColWidth="9.00390625" defaultRowHeight="14.25"/>
  <cols>
    <col min="3" max="3" width="29.625" style="0" customWidth="1"/>
    <col min="4" max="4" width="18.25390625" style="0" customWidth="1"/>
  </cols>
  <sheetData>
    <row r="1" ht="14.25">
      <c r="A1" t="s">
        <v>790</v>
      </c>
    </row>
    <row r="3" spans="1:5" ht="22.5">
      <c r="A3" s="98" t="s">
        <v>791</v>
      </c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8.75">
      <c r="A5" s="2"/>
      <c r="B5" s="2"/>
      <c r="C5" s="2"/>
      <c r="D5" s="99" t="s">
        <v>2</v>
      </c>
      <c r="E5" s="2"/>
    </row>
    <row r="6" spans="1:5" ht="18.75">
      <c r="A6" s="2"/>
      <c r="B6" s="56" t="s">
        <v>768</v>
      </c>
      <c r="C6" s="56" t="s">
        <v>706</v>
      </c>
      <c r="D6" s="56" t="s">
        <v>707</v>
      </c>
      <c r="E6" s="2"/>
    </row>
    <row r="7" spans="1:5" ht="18.75">
      <c r="A7" s="2"/>
      <c r="B7" s="62" t="s">
        <v>769</v>
      </c>
      <c r="C7" s="62" t="s">
        <v>792</v>
      </c>
      <c r="D7" s="62"/>
      <c r="E7" s="2"/>
    </row>
    <row r="8" spans="1:5" ht="18.75">
      <c r="A8" s="2"/>
      <c r="B8" s="62">
        <v>1</v>
      </c>
      <c r="C8" s="62" t="s">
        <v>793</v>
      </c>
      <c r="D8" s="62">
        <v>1210000</v>
      </c>
      <c r="E8" s="2"/>
    </row>
    <row r="9" spans="1:5" ht="18.75">
      <c r="A9" s="2"/>
      <c r="B9" s="62">
        <v>2</v>
      </c>
      <c r="C9" s="100" t="s">
        <v>794</v>
      </c>
      <c r="D9" s="62">
        <v>-280000</v>
      </c>
      <c r="E9" s="2"/>
    </row>
    <row r="10" spans="1:5" ht="18.75">
      <c r="A10" s="2"/>
      <c r="B10" s="62">
        <v>3</v>
      </c>
      <c r="C10" s="100" t="s">
        <v>795</v>
      </c>
      <c r="D10" s="62">
        <v>930000</v>
      </c>
      <c r="E10" s="2"/>
    </row>
    <row r="11" spans="1:5" ht="18.75">
      <c r="A11" s="2"/>
      <c r="B11" s="62" t="s">
        <v>774</v>
      </c>
      <c r="C11" s="62" t="s">
        <v>796</v>
      </c>
      <c r="D11" s="62"/>
      <c r="E11" s="2"/>
    </row>
    <row r="12" spans="1:5" ht="18.75">
      <c r="A12" s="2"/>
      <c r="B12" s="62">
        <v>1</v>
      </c>
      <c r="C12" s="62" t="s">
        <v>797</v>
      </c>
      <c r="D12" s="62">
        <v>690949</v>
      </c>
      <c r="E12" s="2"/>
    </row>
    <row r="13" spans="1:5" ht="18.75">
      <c r="A13" s="2"/>
      <c r="B13" s="62"/>
      <c r="C13" s="62" t="s">
        <v>798</v>
      </c>
      <c r="D13" s="62">
        <v>665310</v>
      </c>
      <c r="E13" s="2"/>
    </row>
    <row r="14" spans="1:5" ht="18.75">
      <c r="A14" s="2"/>
      <c r="B14" s="62">
        <v>2</v>
      </c>
      <c r="C14" s="62" t="s">
        <v>799</v>
      </c>
      <c r="D14" s="62">
        <v>87988</v>
      </c>
      <c r="E14" s="2"/>
    </row>
    <row r="15" spans="1:5" ht="18.75">
      <c r="A15" s="2"/>
      <c r="B15" s="62"/>
      <c r="C15" s="62" t="s">
        <v>800</v>
      </c>
      <c r="D15" s="62">
        <v>87988</v>
      </c>
      <c r="E15" s="2"/>
    </row>
    <row r="16" spans="1:5" ht="18.75">
      <c r="A16" s="2"/>
      <c r="B16" s="62"/>
      <c r="C16" s="100" t="s">
        <v>801</v>
      </c>
      <c r="D16" s="62"/>
      <c r="E16" s="2"/>
    </row>
    <row r="17" spans="1:5" ht="18.75">
      <c r="A17" s="2"/>
      <c r="B17" s="62"/>
      <c r="C17" s="100" t="s">
        <v>802</v>
      </c>
      <c r="D17" s="62">
        <v>20988</v>
      </c>
      <c r="E17" s="2"/>
    </row>
    <row r="18" spans="1:5" ht="18.75">
      <c r="A18" s="2"/>
      <c r="B18" s="62"/>
      <c r="C18" s="100" t="s">
        <v>803</v>
      </c>
      <c r="D18" s="62">
        <v>67000</v>
      </c>
      <c r="E18" s="2"/>
    </row>
    <row r="19" spans="1:5" ht="18.75">
      <c r="A19" s="2"/>
      <c r="B19" s="62"/>
      <c r="C19" s="100" t="s">
        <v>783</v>
      </c>
      <c r="D19" s="62"/>
      <c r="E19" s="2"/>
    </row>
    <row r="20" spans="1:5" ht="18.75">
      <c r="A20" s="2"/>
      <c r="B20" s="62">
        <v>3</v>
      </c>
      <c r="C20" s="100" t="s">
        <v>804</v>
      </c>
      <c r="D20" s="62">
        <v>91757</v>
      </c>
      <c r="E20" s="2"/>
    </row>
    <row r="21" spans="1:5" ht="18.75">
      <c r="A21" s="2"/>
      <c r="B21" s="62"/>
      <c r="C21" s="100" t="s">
        <v>805</v>
      </c>
      <c r="D21" s="62">
        <v>67000</v>
      </c>
      <c r="E21" s="2"/>
    </row>
    <row r="22" spans="1:5" ht="18.75">
      <c r="A22" s="2"/>
      <c r="B22" s="62"/>
      <c r="C22" s="100" t="s">
        <v>806</v>
      </c>
      <c r="D22" s="101">
        <v>24757</v>
      </c>
      <c r="E22" s="2"/>
    </row>
    <row r="23" spans="1:5" ht="18.75">
      <c r="A23" s="2"/>
      <c r="B23" s="62">
        <v>4</v>
      </c>
      <c r="C23" s="62" t="s">
        <v>807</v>
      </c>
      <c r="D23" s="101">
        <f>D12+D14-D20</f>
        <v>687180</v>
      </c>
      <c r="E23" s="2"/>
    </row>
    <row r="24" spans="1:5" ht="14.25" customHeight="1">
      <c r="A24" s="2"/>
      <c r="B24" s="62"/>
      <c r="C24" s="102" t="s">
        <v>798</v>
      </c>
      <c r="D24" s="62">
        <f>D13+D17</f>
        <v>686298</v>
      </c>
      <c r="E24" s="2"/>
    </row>
    <row r="25" spans="2:8" ht="14.25">
      <c r="B25" s="103" t="s">
        <v>808</v>
      </c>
      <c r="C25" s="104"/>
      <c r="D25" s="105"/>
      <c r="E25" s="105"/>
      <c r="F25" s="105"/>
      <c r="G25" s="105"/>
      <c r="H25" s="105"/>
    </row>
    <row r="26" spans="2:8" ht="14.25">
      <c r="B26" s="106" t="s">
        <v>809</v>
      </c>
      <c r="C26" s="107"/>
      <c r="D26" s="107"/>
      <c r="E26" s="107"/>
      <c r="F26" s="107"/>
      <c r="G26" s="107"/>
      <c r="H26" s="107"/>
    </row>
    <row r="27" spans="2:8" ht="14.25">
      <c r="B27" s="106"/>
      <c r="C27" s="107"/>
      <c r="D27" s="107"/>
      <c r="E27" s="107"/>
      <c r="F27" s="107"/>
      <c r="G27" s="107"/>
      <c r="H27" s="107"/>
    </row>
  </sheetData>
  <sheetProtection/>
  <mergeCells count="3">
    <mergeCell ref="B25:H25"/>
    <mergeCell ref="B26:H26"/>
    <mergeCell ref="B27:H27"/>
  </mergeCells>
  <printOptions/>
  <pageMargins left="0.75" right="0.75" top="1" bottom="1" header="0.5" footer="0.5"/>
  <pageSetup horizontalDpi="600" verticalDpi="600" orientation="portrait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workbookViewId="0" topLeftCell="A1">
      <selection activeCell="A1" sqref="A1:F32"/>
    </sheetView>
  </sheetViews>
  <sheetFormatPr defaultColWidth="9.00390625" defaultRowHeight="14.25"/>
  <cols>
    <col min="2" max="2" width="43.25390625" style="0" customWidth="1"/>
    <col min="5" max="5" width="13.00390625" style="0" customWidth="1"/>
  </cols>
  <sheetData>
    <row r="1" ht="14.25">
      <c r="A1" t="s">
        <v>810</v>
      </c>
    </row>
    <row r="3" spans="1:5" ht="22.5">
      <c r="A3" s="63" t="s">
        <v>811</v>
      </c>
      <c r="B3" s="63"/>
      <c r="C3" s="63"/>
      <c r="D3" s="63"/>
      <c r="E3" s="63"/>
    </row>
    <row r="4" spans="1:5" ht="14.25">
      <c r="A4" s="83"/>
      <c r="B4" s="84" t="s">
        <v>812</v>
      </c>
      <c r="C4" s="85"/>
      <c r="D4" s="85"/>
      <c r="E4" s="85" t="s">
        <v>2</v>
      </c>
    </row>
    <row r="5" spans="1:5" ht="14.25" customHeight="1">
      <c r="A5" s="67" t="s">
        <v>768</v>
      </c>
      <c r="B5" s="86" t="s">
        <v>813</v>
      </c>
      <c r="C5" s="69" t="s">
        <v>814</v>
      </c>
      <c r="D5" s="69" t="s">
        <v>707</v>
      </c>
      <c r="E5" s="70" t="s">
        <v>815</v>
      </c>
    </row>
    <row r="6" spans="1:5" ht="19.5" customHeight="1">
      <c r="A6" s="71"/>
      <c r="B6" s="86"/>
      <c r="C6" s="72"/>
      <c r="D6" s="72"/>
      <c r="E6" s="72"/>
    </row>
    <row r="7" spans="1:5" ht="14.25">
      <c r="A7" s="67" t="s">
        <v>769</v>
      </c>
      <c r="B7" s="87" t="s">
        <v>816</v>
      </c>
      <c r="C7" s="88">
        <v>947</v>
      </c>
      <c r="D7" s="88">
        <v>1504</v>
      </c>
      <c r="E7" s="89">
        <v>1.5881731784582893</v>
      </c>
    </row>
    <row r="8" spans="1:5" ht="14.25">
      <c r="A8" s="67">
        <v>1</v>
      </c>
      <c r="B8" s="87" t="s">
        <v>817</v>
      </c>
      <c r="C8" s="76"/>
      <c r="D8" s="90"/>
      <c r="E8" s="89"/>
    </row>
    <row r="9" spans="1:5" ht="14.25">
      <c r="A9" s="67">
        <v>2</v>
      </c>
      <c r="B9" s="91" t="s">
        <v>818</v>
      </c>
      <c r="C9" s="76"/>
      <c r="D9" s="92"/>
      <c r="E9" s="89"/>
    </row>
    <row r="10" spans="1:5" ht="14.25">
      <c r="A10" s="67">
        <v>3</v>
      </c>
      <c r="B10" s="91" t="s">
        <v>819</v>
      </c>
      <c r="C10" s="76"/>
      <c r="D10" s="92"/>
      <c r="E10" s="89"/>
    </row>
    <row r="11" spans="1:5" ht="14.25">
      <c r="A11" s="67">
        <v>4</v>
      </c>
      <c r="B11" s="91" t="s">
        <v>820</v>
      </c>
      <c r="C11" s="76"/>
      <c r="D11" s="93"/>
      <c r="E11" s="89"/>
    </row>
    <row r="12" spans="1:5" ht="14.25">
      <c r="A12" s="67">
        <v>5</v>
      </c>
      <c r="B12" s="91" t="s">
        <v>821</v>
      </c>
      <c r="C12" s="76"/>
      <c r="D12" s="93"/>
      <c r="E12" s="89"/>
    </row>
    <row r="13" spans="1:5" ht="14.25">
      <c r="A13" s="67">
        <v>6</v>
      </c>
      <c r="B13" s="91" t="s">
        <v>822</v>
      </c>
      <c r="C13" s="76"/>
      <c r="D13" s="93"/>
      <c r="E13" s="89"/>
    </row>
    <row r="14" spans="1:5" ht="14.25">
      <c r="A14" s="67">
        <v>7</v>
      </c>
      <c r="B14" s="91" t="s">
        <v>823</v>
      </c>
      <c r="C14" s="76"/>
      <c r="D14" s="93"/>
      <c r="E14" s="89"/>
    </row>
    <row r="15" spans="1:5" ht="14.25">
      <c r="A15" s="67">
        <v>8</v>
      </c>
      <c r="B15" s="91" t="s">
        <v>824</v>
      </c>
      <c r="C15" s="76">
        <v>947</v>
      </c>
      <c r="D15" s="94">
        <v>1504</v>
      </c>
      <c r="E15" s="89">
        <v>1.5881731784582893</v>
      </c>
    </row>
    <row r="16" spans="1:5" ht="14.25">
      <c r="A16" s="67" t="s">
        <v>774</v>
      </c>
      <c r="B16" s="87" t="s">
        <v>825</v>
      </c>
      <c r="C16" s="76">
        <v>25</v>
      </c>
      <c r="D16" s="95">
        <v>32</v>
      </c>
      <c r="E16" s="89">
        <v>1.28</v>
      </c>
    </row>
    <row r="17" spans="1:5" ht="14.25">
      <c r="A17" s="67">
        <v>1</v>
      </c>
      <c r="B17" s="87" t="s">
        <v>826</v>
      </c>
      <c r="C17" s="76"/>
      <c r="D17" s="95"/>
      <c r="E17" s="89"/>
    </row>
    <row r="18" spans="1:5" ht="14.25">
      <c r="A18" s="67">
        <v>2</v>
      </c>
      <c r="B18" s="87" t="s">
        <v>827</v>
      </c>
      <c r="C18" s="76"/>
      <c r="D18" s="95"/>
      <c r="E18" s="89"/>
    </row>
    <row r="19" spans="1:5" ht="14.25">
      <c r="A19" s="67">
        <v>3</v>
      </c>
      <c r="B19" s="87" t="s">
        <v>828</v>
      </c>
      <c r="C19" s="76">
        <v>25</v>
      </c>
      <c r="D19" s="95">
        <v>32</v>
      </c>
      <c r="E19" s="89">
        <v>1.28</v>
      </c>
    </row>
    <row r="20" spans="1:5" ht="14.25">
      <c r="A20" s="67" t="s">
        <v>829</v>
      </c>
      <c r="B20" s="96" t="s">
        <v>830</v>
      </c>
      <c r="C20" s="76"/>
      <c r="D20" s="95"/>
      <c r="E20" s="89"/>
    </row>
    <row r="21" spans="1:5" ht="14.25">
      <c r="A21" s="67">
        <v>1</v>
      </c>
      <c r="B21" s="87" t="s">
        <v>831</v>
      </c>
      <c r="C21" s="76"/>
      <c r="D21" s="95"/>
      <c r="E21" s="89"/>
    </row>
    <row r="22" spans="1:5" ht="14.25">
      <c r="A22" s="67">
        <v>2</v>
      </c>
      <c r="B22" s="87" t="s">
        <v>832</v>
      </c>
      <c r="C22" s="76"/>
      <c r="D22" s="95"/>
      <c r="E22" s="89"/>
    </row>
    <row r="23" spans="1:5" ht="14.25">
      <c r="A23" s="67">
        <v>3</v>
      </c>
      <c r="B23" s="87" t="s">
        <v>833</v>
      </c>
      <c r="C23" s="76"/>
      <c r="D23" s="95"/>
      <c r="E23" s="89"/>
    </row>
    <row r="24" spans="1:5" ht="14.25">
      <c r="A24" s="67" t="s">
        <v>834</v>
      </c>
      <c r="B24" s="87" t="s">
        <v>835</v>
      </c>
      <c r="C24" s="76"/>
      <c r="D24" s="95"/>
      <c r="E24" s="89"/>
    </row>
    <row r="25" spans="1:5" ht="14.25">
      <c r="A25" s="67">
        <v>1</v>
      </c>
      <c r="B25" s="87" t="s">
        <v>836</v>
      </c>
      <c r="C25" s="76"/>
      <c r="D25" s="95"/>
      <c r="E25" s="89"/>
    </row>
    <row r="26" spans="1:5" ht="14.25">
      <c r="A26" s="67">
        <v>2</v>
      </c>
      <c r="B26" s="87" t="s">
        <v>837</v>
      </c>
      <c r="C26" s="76"/>
      <c r="D26" s="95"/>
      <c r="E26" s="89"/>
    </row>
    <row r="27" spans="1:5" ht="14.25">
      <c r="A27" s="67">
        <v>3</v>
      </c>
      <c r="B27" s="87" t="s">
        <v>838</v>
      </c>
      <c r="C27" s="76"/>
      <c r="D27" s="95"/>
      <c r="E27" s="89"/>
    </row>
    <row r="28" spans="1:5" ht="14.25">
      <c r="A28" s="67" t="s">
        <v>839</v>
      </c>
      <c r="B28" s="87" t="s">
        <v>840</v>
      </c>
      <c r="C28" s="76"/>
      <c r="D28" s="95"/>
      <c r="E28" s="89"/>
    </row>
    <row r="29" spans="1:5" ht="14.25">
      <c r="A29" s="67"/>
      <c r="B29" s="97" t="s">
        <v>841</v>
      </c>
      <c r="C29" s="95">
        <v>972</v>
      </c>
      <c r="D29" s="76">
        <v>1536</v>
      </c>
      <c r="E29" s="89">
        <v>1.5802469135802468</v>
      </c>
    </row>
    <row r="30" spans="1:5" ht="14.25">
      <c r="A30" s="67" t="s">
        <v>842</v>
      </c>
      <c r="B30" s="87" t="s">
        <v>57</v>
      </c>
      <c r="C30" s="76">
        <v>210</v>
      </c>
      <c r="D30" s="95">
        <v>210</v>
      </c>
      <c r="E30" s="89"/>
    </row>
    <row r="31" spans="1:5" ht="14.25">
      <c r="A31" s="67"/>
      <c r="B31" s="97" t="s">
        <v>150</v>
      </c>
      <c r="C31" s="76">
        <v>1182</v>
      </c>
      <c r="D31" s="76">
        <v>1746</v>
      </c>
      <c r="E31" s="89">
        <v>1.4771573604060915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F32"/>
    </sheetView>
  </sheetViews>
  <sheetFormatPr defaultColWidth="9.00390625" defaultRowHeight="14.25"/>
  <cols>
    <col min="1" max="1" width="13.875" style="0" customWidth="1"/>
    <col min="2" max="2" width="19.25390625" style="0" customWidth="1"/>
    <col min="3" max="3" width="16.25390625" style="0" customWidth="1"/>
    <col min="5" max="5" width="13.00390625" style="0" customWidth="1"/>
  </cols>
  <sheetData>
    <row r="1" ht="14.25">
      <c r="A1" t="s">
        <v>843</v>
      </c>
    </row>
    <row r="3" spans="1:5" ht="22.5">
      <c r="A3" s="63" t="s">
        <v>844</v>
      </c>
      <c r="B3" s="63"/>
      <c r="C3" s="63"/>
      <c r="D3" s="63"/>
      <c r="E3" s="63"/>
    </row>
    <row r="4" spans="1:5" ht="14.25">
      <c r="A4" s="64"/>
      <c r="B4" s="65" t="s">
        <v>812</v>
      </c>
      <c r="C4" s="66"/>
      <c r="D4" s="66"/>
      <c r="E4" s="66" t="s">
        <v>2</v>
      </c>
    </row>
    <row r="5" spans="1:5" ht="14.25" customHeight="1">
      <c r="A5" s="67" t="s">
        <v>768</v>
      </c>
      <c r="B5" s="68" t="s">
        <v>845</v>
      </c>
      <c r="C5" s="69" t="s">
        <v>814</v>
      </c>
      <c r="D5" s="69" t="s">
        <v>707</v>
      </c>
      <c r="E5" s="70" t="s">
        <v>815</v>
      </c>
    </row>
    <row r="6" spans="1:5" ht="14.25">
      <c r="A6" s="71"/>
      <c r="B6" s="68"/>
      <c r="C6" s="72"/>
      <c r="D6" s="72"/>
      <c r="E6" s="73"/>
    </row>
    <row r="7" spans="1:5" ht="14.25">
      <c r="A7" s="74" t="s">
        <v>769</v>
      </c>
      <c r="B7" s="75" t="s">
        <v>846</v>
      </c>
      <c r="C7" s="76">
        <v>890</v>
      </c>
      <c r="D7" s="76">
        <v>1284</v>
      </c>
      <c r="E7" s="77">
        <v>1.442696629213483</v>
      </c>
    </row>
    <row r="8" spans="1:5" ht="28.5">
      <c r="A8" s="67" t="s">
        <v>847</v>
      </c>
      <c r="B8" s="78" t="s">
        <v>848</v>
      </c>
      <c r="C8" s="76"/>
      <c r="D8" s="76"/>
      <c r="E8" s="77"/>
    </row>
    <row r="9" spans="1:5" ht="28.5">
      <c r="A9" s="67">
        <v>1</v>
      </c>
      <c r="B9" s="78" t="s">
        <v>849</v>
      </c>
      <c r="C9" s="76"/>
      <c r="D9" s="76"/>
      <c r="E9" s="77"/>
    </row>
    <row r="10" spans="1:5" ht="28.5">
      <c r="A10" s="67">
        <v>2</v>
      </c>
      <c r="B10" s="78" t="s">
        <v>850</v>
      </c>
      <c r="C10" s="76"/>
      <c r="D10" s="76"/>
      <c r="E10" s="77"/>
    </row>
    <row r="11" spans="1:5" ht="28.5">
      <c r="A11" s="67">
        <v>3</v>
      </c>
      <c r="B11" s="78" t="s">
        <v>851</v>
      </c>
      <c r="C11" s="76"/>
      <c r="D11" s="76"/>
      <c r="E11" s="77"/>
    </row>
    <row r="12" spans="1:5" ht="28.5">
      <c r="A12" s="67">
        <v>4</v>
      </c>
      <c r="B12" s="78" t="s">
        <v>852</v>
      </c>
      <c r="C12" s="76"/>
      <c r="D12" s="76"/>
      <c r="E12" s="77"/>
    </row>
    <row r="13" spans="1:5" ht="14.25">
      <c r="A13" s="67" t="s">
        <v>853</v>
      </c>
      <c r="B13" s="78" t="s">
        <v>854</v>
      </c>
      <c r="C13" s="76">
        <v>775</v>
      </c>
      <c r="D13" s="76">
        <v>780</v>
      </c>
      <c r="E13" s="77">
        <v>1.0064516129032257</v>
      </c>
    </row>
    <row r="14" spans="1:5" ht="28.5">
      <c r="A14" s="67">
        <v>1</v>
      </c>
      <c r="B14" s="78" t="s">
        <v>855</v>
      </c>
      <c r="C14" s="76"/>
      <c r="D14" s="76"/>
      <c r="E14" s="77"/>
    </row>
    <row r="15" spans="1:5" ht="14.25">
      <c r="A15" s="67">
        <v>2</v>
      </c>
      <c r="B15" s="78" t="s">
        <v>856</v>
      </c>
      <c r="C15" s="76"/>
      <c r="D15" s="76"/>
      <c r="E15" s="77"/>
    </row>
    <row r="16" spans="1:5" ht="28.5">
      <c r="A16" s="67">
        <v>3</v>
      </c>
      <c r="B16" s="78" t="s">
        <v>857</v>
      </c>
      <c r="C16" s="76"/>
      <c r="D16" s="76"/>
      <c r="E16" s="77"/>
    </row>
    <row r="17" spans="1:5" ht="14.25">
      <c r="A17" s="67">
        <v>4</v>
      </c>
      <c r="B17" s="78" t="s">
        <v>858</v>
      </c>
      <c r="C17" s="76"/>
      <c r="D17" s="76"/>
      <c r="E17" s="77"/>
    </row>
    <row r="18" spans="1:5" ht="14.25">
      <c r="A18" s="67">
        <v>5</v>
      </c>
      <c r="B18" s="78" t="s">
        <v>859</v>
      </c>
      <c r="C18" s="76"/>
      <c r="D18" s="76"/>
      <c r="E18" s="77"/>
    </row>
    <row r="19" spans="1:5" ht="14.25">
      <c r="A19" s="67">
        <v>6</v>
      </c>
      <c r="B19" s="78" t="s">
        <v>860</v>
      </c>
      <c r="C19" s="76"/>
      <c r="D19" s="76"/>
      <c r="E19" s="77"/>
    </row>
    <row r="20" spans="1:5" ht="28.5">
      <c r="A20" s="67">
        <v>7</v>
      </c>
      <c r="B20" s="78" t="s">
        <v>861</v>
      </c>
      <c r="C20" s="76">
        <v>775</v>
      </c>
      <c r="D20" s="76">
        <v>780</v>
      </c>
      <c r="E20" s="77">
        <v>1.0064516129032257</v>
      </c>
    </row>
    <row r="21" spans="1:5" ht="28.5">
      <c r="A21" s="67">
        <v>8</v>
      </c>
      <c r="B21" s="79" t="s">
        <v>862</v>
      </c>
      <c r="C21" s="76"/>
      <c r="D21" s="76"/>
      <c r="E21" s="77"/>
    </row>
    <row r="22" spans="1:5" ht="14.25">
      <c r="A22" s="67" t="s">
        <v>863</v>
      </c>
      <c r="B22" s="78" t="s">
        <v>864</v>
      </c>
      <c r="C22" s="76"/>
      <c r="D22" s="76"/>
      <c r="E22" s="77"/>
    </row>
    <row r="23" spans="1:5" ht="14.25">
      <c r="A23" s="67">
        <v>1</v>
      </c>
      <c r="B23" s="79" t="s">
        <v>864</v>
      </c>
      <c r="C23" s="76"/>
      <c r="D23" s="76"/>
      <c r="E23" s="77"/>
    </row>
    <row r="24" spans="1:5" ht="28.5">
      <c r="A24" s="67" t="s">
        <v>865</v>
      </c>
      <c r="B24" s="79" t="s">
        <v>866</v>
      </c>
      <c r="C24" s="76"/>
      <c r="D24" s="76"/>
      <c r="E24" s="77"/>
    </row>
    <row r="25" spans="1:5" ht="14.25">
      <c r="A25" s="67">
        <v>1</v>
      </c>
      <c r="B25" s="79" t="s">
        <v>759</v>
      </c>
      <c r="C25" s="76"/>
      <c r="D25" s="76"/>
      <c r="E25" s="77"/>
    </row>
    <row r="26" spans="1:5" ht="28.5">
      <c r="A26" s="67" t="s">
        <v>867</v>
      </c>
      <c r="B26" s="79" t="s">
        <v>862</v>
      </c>
      <c r="C26" s="76">
        <v>115</v>
      </c>
      <c r="D26" s="76">
        <v>504</v>
      </c>
      <c r="E26" s="77">
        <v>4.3826086956521735</v>
      </c>
    </row>
    <row r="27" spans="1:5" ht="14.25">
      <c r="A27" s="67">
        <v>1</v>
      </c>
      <c r="B27" s="79" t="s">
        <v>868</v>
      </c>
      <c r="C27" s="76"/>
      <c r="D27" s="76"/>
      <c r="E27" s="77"/>
    </row>
    <row r="28" spans="1:5" ht="28.5">
      <c r="A28" s="67">
        <v>2</v>
      </c>
      <c r="B28" s="79" t="s">
        <v>862</v>
      </c>
      <c r="C28" s="76">
        <v>115</v>
      </c>
      <c r="D28" s="76">
        <v>504</v>
      </c>
      <c r="E28" s="77">
        <v>4.3826086956521735</v>
      </c>
    </row>
    <row r="29" spans="1:5" ht="14.25">
      <c r="A29" s="80" t="s">
        <v>774</v>
      </c>
      <c r="B29" s="81" t="s">
        <v>869</v>
      </c>
      <c r="C29" s="76">
        <v>292</v>
      </c>
      <c r="D29" s="76">
        <v>462</v>
      </c>
      <c r="E29" s="77">
        <v>1.582191780821918</v>
      </c>
    </row>
    <row r="30" spans="1:5" ht="14.25">
      <c r="A30" s="80" t="s">
        <v>829</v>
      </c>
      <c r="B30" s="81" t="s">
        <v>870</v>
      </c>
      <c r="C30" s="76"/>
      <c r="D30" s="76"/>
      <c r="E30" s="77"/>
    </row>
    <row r="31" spans="1:5" ht="14.25">
      <c r="A31" s="80"/>
      <c r="B31" s="82" t="s">
        <v>871</v>
      </c>
      <c r="C31" s="76">
        <v>1182</v>
      </c>
      <c r="D31" s="76">
        <v>1746</v>
      </c>
      <c r="E31" s="77">
        <v>1.4771573604060915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D1:G24"/>
  <sheetViews>
    <sheetView view="pageBreakPreview" zoomScale="60" workbookViewId="0" topLeftCell="D1">
      <selection activeCell="D1" sqref="D1:H25"/>
    </sheetView>
  </sheetViews>
  <sheetFormatPr defaultColWidth="9.00390625" defaultRowHeight="14.25"/>
  <cols>
    <col min="5" max="5" width="42.50390625" style="0" customWidth="1"/>
    <col min="6" max="6" width="13.00390625" style="0" customWidth="1"/>
    <col min="7" max="7" width="16.00390625" style="0" customWidth="1"/>
  </cols>
  <sheetData>
    <row r="1" ht="14.25">
      <c r="D1" t="s">
        <v>872</v>
      </c>
    </row>
    <row r="3" spans="4:7" ht="20.25">
      <c r="D3" s="49"/>
      <c r="E3" s="50" t="s">
        <v>873</v>
      </c>
      <c r="F3" s="50"/>
      <c r="G3" s="50"/>
    </row>
    <row r="4" spans="4:7" ht="14.25">
      <c r="D4" s="49"/>
      <c r="E4" s="51"/>
      <c r="F4" s="52"/>
      <c r="G4" s="53" t="s">
        <v>2</v>
      </c>
    </row>
    <row r="5" spans="4:7" ht="37.5">
      <c r="D5" s="54" t="s">
        <v>768</v>
      </c>
      <c r="E5" s="54" t="s">
        <v>874</v>
      </c>
      <c r="F5" s="55" t="s">
        <v>875</v>
      </c>
      <c r="G5" s="54" t="s">
        <v>876</v>
      </c>
    </row>
    <row r="6" spans="4:7" ht="18.75">
      <c r="D6" s="56">
        <v>1</v>
      </c>
      <c r="E6" s="54" t="s">
        <v>877</v>
      </c>
      <c r="F6" s="57">
        <v>21058</v>
      </c>
      <c r="G6" s="54"/>
    </row>
    <row r="7" spans="4:7" ht="18.75">
      <c r="D7" s="56">
        <v>2</v>
      </c>
      <c r="E7" s="54" t="s">
        <v>878</v>
      </c>
      <c r="F7" s="57">
        <v>7205</v>
      </c>
      <c r="G7" s="54"/>
    </row>
    <row r="8" spans="4:7" ht="18.75">
      <c r="D8" s="56">
        <v>3</v>
      </c>
      <c r="E8" s="54" t="s">
        <v>879</v>
      </c>
      <c r="F8" s="57">
        <v>4652</v>
      </c>
      <c r="G8" s="54"/>
    </row>
    <row r="9" spans="4:7" ht="18.75">
      <c r="D9" s="56">
        <v>4</v>
      </c>
      <c r="E9" s="54" t="s">
        <v>880</v>
      </c>
      <c r="F9" s="57">
        <v>11475</v>
      </c>
      <c r="G9" s="54"/>
    </row>
    <row r="10" spans="4:7" ht="18.75">
      <c r="D10" s="56">
        <v>5</v>
      </c>
      <c r="E10" s="54" t="s">
        <v>881</v>
      </c>
      <c r="F10" s="57">
        <v>32121</v>
      </c>
      <c r="G10" s="54"/>
    </row>
    <row r="11" spans="4:7" ht="18.75">
      <c r="D11" s="56">
        <v>6</v>
      </c>
      <c r="E11" s="54" t="s">
        <v>882</v>
      </c>
      <c r="F11" s="57">
        <v>9295</v>
      </c>
      <c r="G11" s="54"/>
    </row>
    <row r="12" spans="4:7" ht="18.75">
      <c r="D12" s="56">
        <v>7</v>
      </c>
      <c r="E12" s="54" t="s">
        <v>883</v>
      </c>
      <c r="F12" s="57">
        <v>22832</v>
      </c>
      <c r="G12" s="54"/>
    </row>
    <row r="13" spans="4:7" ht="18.75">
      <c r="D13" s="56">
        <v>8</v>
      </c>
      <c r="E13" s="54" t="s">
        <v>884</v>
      </c>
      <c r="F13" s="57">
        <v>3600</v>
      </c>
      <c r="G13" s="54"/>
    </row>
    <row r="14" spans="4:7" ht="18.75">
      <c r="D14" s="56">
        <v>9</v>
      </c>
      <c r="E14" s="54" t="s">
        <v>885</v>
      </c>
      <c r="F14" s="57">
        <v>4142</v>
      </c>
      <c r="G14" s="54"/>
    </row>
    <row r="15" spans="4:7" ht="18.75">
      <c r="D15" s="56">
        <v>10</v>
      </c>
      <c r="E15" s="54" t="s">
        <v>886</v>
      </c>
      <c r="F15" s="57">
        <v>2333</v>
      </c>
      <c r="G15" s="54"/>
    </row>
    <row r="16" spans="4:7" ht="18.75">
      <c r="D16" s="56">
        <v>11</v>
      </c>
      <c r="E16" s="54" t="s">
        <v>887</v>
      </c>
      <c r="F16" s="57">
        <v>6156</v>
      </c>
      <c r="G16" s="54"/>
    </row>
    <row r="17" spans="4:7" ht="18.75">
      <c r="D17" s="56">
        <v>12</v>
      </c>
      <c r="E17" s="54" t="s">
        <v>888</v>
      </c>
      <c r="F17" s="58">
        <v>1743</v>
      </c>
      <c r="G17" s="54"/>
    </row>
    <row r="18" spans="4:7" ht="18.75">
      <c r="D18" s="56"/>
      <c r="E18" s="59" t="s">
        <v>709</v>
      </c>
      <c r="F18" s="60">
        <v>126612</v>
      </c>
      <c r="G18" s="54"/>
    </row>
    <row r="19" spans="4:7" ht="18.75">
      <c r="D19" s="56">
        <v>13</v>
      </c>
      <c r="E19" s="33" t="s">
        <v>889</v>
      </c>
      <c r="F19" s="61">
        <v>2583</v>
      </c>
      <c r="G19" s="54"/>
    </row>
    <row r="20" spans="4:7" ht="18.75">
      <c r="D20" s="56">
        <v>14</v>
      </c>
      <c r="E20" s="33" t="s">
        <v>890</v>
      </c>
      <c r="F20" s="61">
        <v>5618</v>
      </c>
      <c r="G20" s="54"/>
    </row>
    <row r="21" spans="4:7" ht="18.75">
      <c r="D21" s="56">
        <v>15</v>
      </c>
      <c r="E21" s="54" t="s">
        <v>891</v>
      </c>
      <c r="F21" s="61">
        <v>1192</v>
      </c>
      <c r="G21" s="54"/>
    </row>
    <row r="22" spans="4:7" ht="18.75">
      <c r="D22" s="56">
        <v>16</v>
      </c>
      <c r="E22" s="54" t="s">
        <v>892</v>
      </c>
      <c r="F22" s="61">
        <v>0</v>
      </c>
      <c r="G22" s="54"/>
    </row>
    <row r="23" spans="4:7" ht="18.75">
      <c r="D23" s="56"/>
      <c r="E23" s="59" t="s">
        <v>709</v>
      </c>
      <c r="F23" s="60">
        <v>9393</v>
      </c>
      <c r="G23" s="62"/>
    </row>
    <row r="24" spans="4:7" ht="18.75">
      <c r="D24" s="56"/>
      <c r="E24" s="59" t="s">
        <v>51</v>
      </c>
      <c r="F24" s="60">
        <v>136005</v>
      </c>
      <c r="G24" s="62"/>
    </row>
  </sheetData>
  <sheetProtection/>
  <mergeCells count="1">
    <mergeCell ref="E3:G3"/>
  </mergeCells>
  <printOptions/>
  <pageMargins left="0.75" right="0.75" top="1" bottom="1" header="0.5" footer="0.5"/>
  <pageSetup horizontalDpi="600" verticalDpi="6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:F25"/>
    </sheetView>
  </sheetViews>
  <sheetFormatPr defaultColWidth="9.00390625" defaultRowHeight="14.25"/>
  <cols>
    <col min="2" max="2" width="14.875" style="0" customWidth="1"/>
    <col min="3" max="3" width="16.00390625" style="0" customWidth="1"/>
    <col min="4" max="4" width="12.00390625" style="0" customWidth="1"/>
    <col min="5" max="5" width="24.375" style="0" customWidth="1"/>
  </cols>
  <sheetData>
    <row r="1" ht="14.25">
      <c r="A1" t="s">
        <v>893</v>
      </c>
    </row>
    <row r="3" spans="1:5" ht="22.5">
      <c r="A3" s="26" t="s">
        <v>894</v>
      </c>
      <c r="B3" s="27"/>
      <c r="C3" s="27"/>
      <c r="D3" s="27"/>
      <c r="E3" s="27"/>
    </row>
    <row r="4" spans="1:5" ht="22.5">
      <c r="A4" s="26"/>
      <c r="B4" s="27"/>
      <c r="C4" s="27"/>
      <c r="D4" s="27"/>
      <c r="E4" s="27"/>
    </row>
    <row r="5" ht="14.25">
      <c r="E5" s="28" t="s">
        <v>2</v>
      </c>
    </row>
    <row r="6" spans="1:5" ht="14.25" customHeight="1">
      <c r="A6" s="29" t="s">
        <v>768</v>
      </c>
      <c r="B6" s="29" t="s">
        <v>895</v>
      </c>
      <c r="C6" s="29" t="s">
        <v>706</v>
      </c>
      <c r="D6" s="30" t="s">
        <v>707</v>
      </c>
      <c r="E6" s="31"/>
    </row>
    <row r="7" spans="1:5" ht="37.5">
      <c r="A7" s="32"/>
      <c r="B7" s="32"/>
      <c r="C7" s="32"/>
      <c r="D7" s="33" t="s">
        <v>896</v>
      </c>
      <c r="E7" s="33" t="s">
        <v>897</v>
      </c>
    </row>
    <row r="8" spans="1:5" ht="42.75">
      <c r="A8" s="34">
        <v>1</v>
      </c>
      <c r="B8" s="34" t="s">
        <v>898</v>
      </c>
      <c r="C8" s="35" t="s">
        <v>899</v>
      </c>
      <c r="D8" s="36">
        <v>200</v>
      </c>
      <c r="E8" s="37">
        <v>370</v>
      </c>
    </row>
    <row r="9" spans="1:5" ht="28.5">
      <c r="A9" s="34"/>
      <c r="B9" s="34"/>
      <c r="C9" s="35" t="s">
        <v>900</v>
      </c>
      <c r="D9" s="36"/>
      <c r="E9" s="38"/>
    </row>
    <row r="10" spans="1:5" ht="28.5">
      <c r="A10" s="39">
        <v>2</v>
      </c>
      <c r="B10" s="39" t="s">
        <v>901</v>
      </c>
      <c r="C10" s="35" t="s">
        <v>902</v>
      </c>
      <c r="D10" s="40">
        <v>200</v>
      </c>
      <c r="E10" s="37">
        <v>222</v>
      </c>
    </row>
    <row r="11" spans="1:5" ht="15">
      <c r="A11" s="41"/>
      <c r="B11" s="41"/>
      <c r="C11" s="42" t="s">
        <v>903</v>
      </c>
      <c r="D11" s="43"/>
      <c r="E11" s="37">
        <v>430</v>
      </c>
    </row>
    <row r="12" spans="1:5" ht="28.5">
      <c r="A12" s="39">
        <v>3</v>
      </c>
      <c r="B12" s="39" t="s">
        <v>904</v>
      </c>
      <c r="C12" s="35" t="s">
        <v>905</v>
      </c>
      <c r="D12" s="40">
        <v>1000</v>
      </c>
      <c r="E12" s="37">
        <v>615</v>
      </c>
    </row>
    <row r="13" spans="1:5" ht="28.5">
      <c r="A13" s="44"/>
      <c r="B13" s="44"/>
      <c r="C13" s="35" t="s">
        <v>906</v>
      </c>
      <c r="D13" s="45"/>
      <c r="E13" s="38"/>
    </row>
    <row r="14" spans="1:5" ht="23.25" customHeight="1">
      <c r="A14" s="44"/>
      <c r="B14" s="44"/>
      <c r="C14" s="42" t="s">
        <v>907</v>
      </c>
      <c r="D14" s="45"/>
      <c r="E14" s="46">
        <v>36</v>
      </c>
    </row>
    <row r="15" spans="1:5" ht="28.5">
      <c r="A15" s="41"/>
      <c r="B15" s="41"/>
      <c r="C15" s="42" t="s">
        <v>908</v>
      </c>
      <c r="D15" s="43"/>
      <c r="E15" s="37">
        <v>13</v>
      </c>
    </row>
    <row r="16" spans="1:5" ht="28.5">
      <c r="A16" s="18">
        <v>4</v>
      </c>
      <c r="B16" s="34" t="s">
        <v>909</v>
      </c>
      <c r="C16" s="35" t="s">
        <v>910</v>
      </c>
      <c r="D16" s="47">
        <v>600</v>
      </c>
      <c r="E16" s="38"/>
    </row>
    <row r="17" spans="1:5" ht="18.75">
      <c r="A17" s="18">
        <v>5</v>
      </c>
      <c r="B17" s="34" t="s">
        <v>911</v>
      </c>
      <c r="C17" s="22"/>
      <c r="D17" s="47">
        <v>50</v>
      </c>
      <c r="E17" s="47"/>
    </row>
    <row r="18" spans="1:5" ht="18.75">
      <c r="A18" s="18">
        <v>6</v>
      </c>
      <c r="B18" s="34" t="s">
        <v>912</v>
      </c>
      <c r="C18" s="22"/>
      <c r="D18" s="47">
        <v>50</v>
      </c>
      <c r="E18" s="47"/>
    </row>
    <row r="19" spans="1:5" ht="18.75">
      <c r="A19" s="18">
        <v>7</v>
      </c>
      <c r="B19" s="34" t="s">
        <v>913</v>
      </c>
      <c r="C19" s="22"/>
      <c r="D19" s="47">
        <v>50</v>
      </c>
      <c r="E19" s="47"/>
    </row>
    <row r="20" spans="1:5" ht="18.75">
      <c r="A20" s="18">
        <v>8</v>
      </c>
      <c r="B20" s="34" t="s">
        <v>914</v>
      </c>
      <c r="C20" s="22"/>
      <c r="D20" s="47">
        <v>50</v>
      </c>
      <c r="E20" s="47"/>
    </row>
    <row r="21" spans="1:5" ht="18.75">
      <c r="A21" s="18">
        <v>9</v>
      </c>
      <c r="B21" s="34" t="s">
        <v>915</v>
      </c>
      <c r="C21" s="22"/>
      <c r="D21" s="47">
        <v>50</v>
      </c>
      <c r="E21" s="47"/>
    </row>
    <row r="22" spans="1:5" ht="18.75">
      <c r="A22" s="18">
        <v>10</v>
      </c>
      <c r="B22" s="34" t="s">
        <v>916</v>
      </c>
      <c r="C22" s="22"/>
      <c r="D22" s="47">
        <v>50</v>
      </c>
      <c r="E22" s="47"/>
    </row>
    <row r="23" spans="1:5" ht="18.75">
      <c r="A23" s="18">
        <v>11</v>
      </c>
      <c r="B23" s="34" t="s">
        <v>917</v>
      </c>
      <c r="C23" s="22"/>
      <c r="D23" s="47">
        <v>50</v>
      </c>
      <c r="E23" s="47"/>
    </row>
    <row r="24" spans="1:5" ht="18.75">
      <c r="A24" s="48"/>
      <c r="B24" s="18" t="s">
        <v>51</v>
      </c>
      <c r="C24" s="22"/>
      <c r="D24" s="47">
        <v>2350</v>
      </c>
      <c r="E24" s="47">
        <v>1686</v>
      </c>
    </row>
  </sheetData>
  <sheetProtection/>
  <mergeCells count="14">
    <mergeCell ref="A3:E3"/>
    <mergeCell ref="D6:E6"/>
    <mergeCell ref="A6:A7"/>
    <mergeCell ref="A8:A9"/>
    <mergeCell ref="A10:A11"/>
    <mergeCell ref="A12:A15"/>
    <mergeCell ref="B6:B7"/>
    <mergeCell ref="B8:B9"/>
    <mergeCell ref="B10:B11"/>
    <mergeCell ref="B12:B15"/>
    <mergeCell ref="C6:C7"/>
    <mergeCell ref="D8:D9"/>
    <mergeCell ref="D10:D11"/>
    <mergeCell ref="D12:D15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workbookViewId="0" topLeftCell="A1">
      <selection activeCell="A1" sqref="A1:F35"/>
    </sheetView>
  </sheetViews>
  <sheetFormatPr defaultColWidth="9.00390625" defaultRowHeight="14.25"/>
  <cols>
    <col min="2" max="2" width="9.75390625" style="0" bestFit="1" customWidth="1"/>
    <col min="3" max="3" width="38.125" style="0" customWidth="1"/>
    <col min="4" max="4" width="21.25390625" style="0" customWidth="1"/>
    <col min="5" max="5" width="21.625" style="0" customWidth="1"/>
  </cols>
  <sheetData>
    <row r="1" ht="14.25">
      <c r="A1" t="s">
        <v>918</v>
      </c>
    </row>
    <row r="3" spans="1:5" ht="22.5">
      <c r="A3" s="10" t="s">
        <v>919</v>
      </c>
      <c r="B3" s="10"/>
      <c r="C3" s="10"/>
      <c r="D3" s="10"/>
      <c r="E3" s="10"/>
    </row>
    <row r="4" spans="1:5" ht="14.25">
      <c r="A4" s="11"/>
      <c r="B4" s="11"/>
      <c r="C4" s="11"/>
      <c r="D4" s="12"/>
      <c r="E4" s="13" t="s">
        <v>2</v>
      </c>
    </row>
    <row r="5" spans="1:5" ht="14.25">
      <c r="A5" s="14" t="s">
        <v>768</v>
      </c>
      <c r="B5" s="14" t="s">
        <v>920</v>
      </c>
      <c r="C5" s="14" t="s">
        <v>921</v>
      </c>
      <c r="D5" s="15" t="s">
        <v>814</v>
      </c>
      <c r="E5" s="15" t="s">
        <v>922</v>
      </c>
    </row>
    <row r="6" spans="1:5" ht="14.25">
      <c r="A6" s="16"/>
      <c r="B6" s="16"/>
      <c r="C6" s="16"/>
      <c r="D6" s="17"/>
      <c r="E6" s="17"/>
    </row>
    <row r="7" spans="1:5" ht="18.75">
      <c r="A7" s="18" t="s">
        <v>769</v>
      </c>
      <c r="B7" s="18">
        <v>23002</v>
      </c>
      <c r="C7" s="19" t="s">
        <v>923</v>
      </c>
      <c r="D7" s="20">
        <v>5000</v>
      </c>
      <c r="E7" s="20">
        <v>2350</v>
      </c>
    </row>
    <row r="8" spans="1:5" ht="18.75">
      <c r="A8" s="18"/>
      <c r="B8" s="18">
        <v>2300201</v>
      </c>
      <c r="C8" s="21" t="s">
        <v>924</v>
      </c>
      <c r="D8" s="22">
        <v>2000</v>
      </c>
      <c r="E8" s="22">
        <v>2000</v>
      </c>
    </row>
    <row r="9" spans="1:5" ht="18.75">
      <c r="A9" s="18"/>
      <c r="B9" s="18">
        <v>2300208</v>
      </c>
      <c r="C9" s="21" t="s">
        <v>925</v>
      </c>
      <c r="D9" s="23"/>
      <c r="E9" s="23"/>
    </row>
    <row r="10" spans="1:5" ht="18.75">
      <c r="A10" s="18"/>
      <c r="B10" s="18">
        <v>2300220</v>
      </c>
      <c r="C10" s="21" t="s">
        <v>926</v>
      </c>
      <c r="D10" s="23"/>
      <c r="E10" s="23"/>
    </row>
    <row r="11" spans="1:5" ht="18.75">
      <c r="A11" s="18"/>
      <c r="B11" s="18">
        <v>2300222</v>
      </c>
      <c r="C11" s="21" t="s">
        <v>927</v>
      </c>
      <c r="D11" s="23"/>
      <c r="E11" s="23"/>
    </row>
    <row r="12" spans="1:5" ht="18.75">
      <c r="A12" s="18"/>
      <c r="B12" s="18">
        <v>2300223</v>
      </c>
      <c r="C12" s="21" t="s">
        <v>928</v>
      </c>
      <c r="D12" s="23"/>
      <c r="E12" s="23"/>
    </row>
    <row r="13" spans="1:5" ht="18.75">
      <c r="A13" s="18"/>
      <c r="B13" s="18">
        <v>2300227</v>
      </c>
      <c r="C13" s="21" t="s">
        <v>929</v>
      </c>
      <c r="D13" s="23"/>
      <c r="E13" s="23"/>
    </row>
    <row r="14" spans="1:5" ht="18.75">
      <c r="A14" s="18"/>
      <c r="B14" s="18">
        <v>2300229</v>
      </c>
      <c r="C14" s="21" t="s">
        <v>930</v>
      </c>
      <c r="D14" s="22">
        <v>3000</v>
      </c>
      <c r="E14" s="22">
        <v>350</v>
      </c>
    </row>
    <row r="15" spans="1:5" ht="18.75">
      <c r="A15" s="18" t="s">
        <v>774</v>
      </c>
      <c r="B15" s="18">
        <v>23003</v>
      </c>
      <c r="C15" s="21" t="s">
        <v>931</v>
      </c>
      <c r="D15" s="20">
        <v>2000</v>
      </c>
      <c r="E15" s="20">
        <v>1686</v>
      </c>
    </row>
    <row r="16" spans="1:5" ht="18.75">
      <c r="A16" s="18"/>
      <c r="B16" s="18">
        <v>2300301</v>
      </c>
      <c r="C16" s="21" t="s">
        <v>932</v>
      </c>
      <c r="D16" s="23"/>
      <c r="E16" s="23"/>
    </row>
    <row r="17" spans="1:5" ht="18.75">
      <c r="A17" s="18"/>
      <c r="B17" s="18">
        <v>2300304</v>
      </c>
      <c r="C17" s="21" t="s">
        <v>933</v>
      </c>
      <c r="D17" s="23"/>
      <c r="E17" s="23"/>
    </row>
    <row r="18" spans="1:5" ht="18.75">
      <c r="A18" s="18"/>
      <c r="B18" s="18">
        <v>2300305</v>
      </c>
      <c r="C18" s="21" t="s">
        <v>934</v>
      </c>
      <c r="D18" s="22">
        <v>200</v>
      </c>
      <c r="E18" s="22">
        <v>235</v>
      </c>
    </row>
    <row r="19" spans="1:5" ht="18.75">
      <c r="A19" s="18"/>
      <c r="B19" s="18">
        <v>2300306</v>
      </c>
      <c r="C19" s="21" t="s">
        <v>935</v>
      </c>
      <c r="D19" s="23"/>
      <c r="E19" s="23"/>
    </row>
    <row r="20" spans="1:5" ht="18.75">
      <c r="A20" s="18"/>
      <c r="B20" s="18">
        <v>2300307</v>
      </c>
      <c r="C20" s="21" t="s">
        <v>936</v>
      </c>
      <c r="D20" s="22">
        <v>450</v>
      </c>
      <c r="E20" s="22">
        <v>800</v>
      </c>
    </row>
    <row r="21" spans="1:5" ht="18.75">
      <c r="A21" s="18"/>
      <c r="B21" s="18">
        <v>2300308</v>
      </c>
      <c r="C21" s="21" t="s">
        <v>937</v>
      </c>
      <c r="D21" s="23"/>
      <c r="E21" s="23"/>
    </row>
    <row r="22" spans="1:5" ht="18.75">
      <c r="A22" s="18"/>
      <c r="B22" s="18">
        <v>2300310</v>
      </c>
      <c r="C22" s="21" t="s">
        <v>938</v>
      </c>
      <c r="D22" s="23"/>
      <c r="E22" s="23"/>
    </row>
    <row r="23" spans="1:5" ht="18.75">
      <c r="A23" s="18"/>
      <c r="B23" s="18">
        <v>2300311</v>
      </c>
      <c r="C23" s="21" t="s">
        <v>939</v>
      </c>
      <c r="D23" s="23"/>
      <c r="E23" s="23"/>
    </row>
    <row r="24" spans="1:5" ht="18.75">
      <c r="A24" s="18"/>
      <c r="B24" s="18">
        <v>2300312</v>
      </c>
      <c r="C24" s="21" t="s">
        <v>940</v>
      </c>
      <c r="D24" s="22">
        <v>1350</v>
      </c>
      <c r="E24" s="22">
        <v>651</v>
      </c>
    </row>
    <row r="25" spans="1:5" ht="18.75">
      <c r="A25" s="18"/>
      <c r="B25" s="18">
        <v>2300313</v>
      </c>
      <c r="C25" s="21" t="s">
        <v>941</v>
      </c>
      <c r="D25" s="23"/>
      <c r="E25" s="23"/>
    </row>
    <row r="26" spans="1:5" ht="18.75">
      <c r="A26" s="18"/>
      <c r="B26" s="18">
        <v>2300314</v>
      </c>
      <c r="C26" s="21" t="s">
        <v>942</v>
      </c>
      <c r="D26" s="23"/>
      <c r="E26" s="23"/>
    </row>
    <row r="27" spans="1:5" ht="18.75">
      <c r="A27" s="18"/>
      <c r="B27" s="18">
        <v>2300315</v>
      </c>
      <c r="C27" s="21" t="s">
        <v>943</v>
      </c>
      <c r="D27" s="23"/>
      <c r="E27" s="23"/>
    </row>
    <row r="28" spans="1:5" ht="18.75">
      <c r="A28" s="18"/>
      <c r="B28" s="18">
        <v>2300316</v>
      </c>
      <c r="C28" s="21" t="s">
        <v>944</v>
      </c>
      <c r="D28" s="23"/>
      <c r="E28" s="23"/>
    </row>
    <row r="29" spans="1:5" ht="18.75">
      <c r="A29" s="18"/>
      <c r="B29" s="18">
        <v>2300317</v>
      </c>
      <c r="C29" s="21" t="s">
        <v>945</v>
      </c>
      <c r="D29" s="23"/>
      <c r="E29" s="23"/>
    </row>
    <row r="30" spans="1:5" ht="18.75">
      <c r="A30" s="18"/>
      <c r="B30" s="18">
        <v>2300320</v>
      </c>
      <c r="C30" s="21" t="s">
        <v>946</v>
      </c>
      <c r="D30" s="23"/>
      <c r="E30" s="23"/>
    </row>
    <row r="31" spans="1:5" ht="18.75">
      <c r="A31" s="18"/>
      <c r="B31" s="18">
        <v>2300321</v>
      </c>
      <c r="C31" s="21" t="s">
        <v>947</v>
      </c>
      <c r="D31" s="23"/>
      <c r="E31" s="23"/>
    </row>
    <row r="32" spans="1:5" ht="18.75">
      <c r="A32" s="24"/>
      <c r="B32" s="18">
        <v>2300322</v>
      </c>
      <c r="C32" s="21" t="s">
        <v>948</v>
      </c>
      <c r="D32" s="23"/>
      <c r="E32" s="23"/>
    </row>
    <row r="33" spans="1:5" ht="18.75">
      <c r="A33" s="18"/>
      <c r="B33" s="25"/>
      <c r="C33" s="18" t="s">
        <v>51</v>
      </c>
      <c r="D33" s="20">
        <v>7000</v>
      </c>
      <c r="E33" s="20">
        <v>4036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D13"/>
    </sheetView>
  </sheetViews>
  <sheetFormatPr defaultColWidth="9.00390625" defaultRowHeight="14.25"/>
  <cols>
    <col min="2" max="2" width="23.75390625" style="0" customWidth="1"/>
    <col min="3" max="3" width="39.375" style="0" customWidth="1"/>
  </cols>
  <sheetData>
    <row r="1" ht="14.25">
      <c r="A1" t="s">
        <v>949</v>
      </c>
    </row>
    <row r="3" spans="1:3" ht="22.5">
      <c r="A3" s="1" t="s">
        <v>950</v>
      </c>
      <c r="B3" s="1"/>
      <c r="C3" s="1"/>
    </row>
    <row r="4" spans="1:3" ht="14.25">
      <c r="A4" s="2"/>
      <c r="B4" s="2"/>
      <c r="C4" s="3" t="s">
        <v>2</v>
      </c>
    </row>
    <row r="5" spans="1:3" ht="14.25">
      <c r="A5" s="4" t="s">
        <v>768</v>
      </c>
      <c r="B5" s="4" t="s">
        <v>951</v>
      </c>
      <c r="C5" s="4" t="s">
        <v>922</v>
      </c>
    </row>
    <row r="6" spans="1:3" ht="19.5" customHeight="1">
      <c r="A6" s="4"/>
      <c r="B6" s="8" t="s">
        <v>114</v>
      </c>
      <c r="C6" s="4">
        <v>3940</v>
      </c>
    </row>
    <row r="7" spans="1:3" ht="42.75">
      <c r="A7" s="4">
        <v>1</v>
      </c>
      <c r="B7" s="9" t="s">
        <v>952</v>
      </c>
      <c r="C7" s="4">
        <v>713</v>
      </c>
    </row>
    <row r="8" spans="1:3" ht="42.75">
      <c r="A8" s="4">
        <v>2</v>
      </c>
      <c r="B8" s="9" t="s">
        <v>953</v>
      </c>
      <c r="C8" s="4">
        <v>3227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11" sqref="H11"/>
    </sheetView>
  </sheetViews>
  <sheetFormatPr defaultColWidth="9.00390625" defaultRowHeight="14.25"/>
  <cols>
    <col min="2" max="2" width="12.25390625" style="0" customWidth="1"/>
    <col min="4" max="4" width="46.25390625" style="0" customWidth="1"/>
  </cols>
  <sheetData>
    <row r="1" ht="14.25">
      <c r="A1" t="s">
        <v>954</v>
      </c>
    </row>
    <row r="3" spans="1:4" ht="22.5">
      <c r="A3" s="1" t="s">
        <v>955</v>
      </c>
      <c r="B3" s="1"/>
      <c r="C3" s="1"/>
      <c r="D3" s="1"/>
    </row>
    <row r="4" spans="1:4" ht="14.25">
      <c r="A4" s="2"/>
      <c r="B4" s="2"/>
      <c r="C4" s="3"/>
      <c r="D4" s="3" t="s">
        <v>2</v>
      </c>
    </row>
    <row r="5" spans="1:4" ht="99.75">
      <c r="A5" s="4" t="s">
        <v>768</v>
      </c>
      <c r="B5" s="4" t="s">
        <v>956</v>
      </c>
      <c r="C5" s="5" t="s">
        <v>952</v>
      </c>
      <c r="D5" s="5" t="s">
        <v>953</v>
      </c>
    </row>
    <row r="6" spans="1:4" ht="14.25">
      <c r="A6" s="4">
        <v>1</v>
      </c>
      <c r="B6" s="6" t="s">
        <v>898</v>
      </c>
      <c r="C6" s="6">
        <v>26</v>
      </c>
      <c r="D6" s="6">
        <v>293</v>
      </c>
    </row>
    <row r="7" spans="1:4" ht="14.25">
      <c r="A7" s="4">
        <v>2</v>
      </c>
      <c r="B7" s="6" t="s">
        <v>909</v>
      </c>
      <c r="C7" s="6">
        <v>0</v>
      </c>
      <c r="D7" s="6">
        <v>33</v>
      </c>
    </row>
    <row r="8" spans="1:4" ht="14.25">
      <c r="A8" s="4">
        <v>3</v>
      </c>
      <c r="B8" s="6" t="s">
        <v>957</v>
      </c>
      <c r="C8" s="6">
        <v>0</v>
      </c>
      <c r="D8" s="6">
        <v>64</v>
      </c>
    </row>
    <row r="9" spans="1:4" ht="14.25">
      <c r="A9" s="4">
        <v>4</v>
      </c>
      <c r="B9" s="6" t="s">
        <v>958</v>
      </c>
      <c r="C9" s="6">
        <v>105</v>
      </c>
      <c r="D9" s="6">
        <v>1385</v>
      </c>
    </row>
    <row r="10" spans="1:4" ht="14.25">
      <c r="A10" s="4">
        <v>5</v>
      </c>
      <c r="B10" s="6" t="s">
        <v>959</v>
      </c>
      <c r="C10" s="6">
        <v>95</v>
      </c>
      <c r="D10" s="6">
        <v>32</v>
      </c>
    </row>
    <row r="11" spans="1:4" ht="14.25">
      <c r="A11" s="4">
        <v>6</v>
      </c>
      <c r="B11" s="6" t="s">
        <v>960</v>
      </c>
      <c r="C11" s="6">
        <v>408</v>
      </c>
      <c r="D11" s="6">
        <v>451</v>
      </c>
    </row>
    <row r="12" spans="1:4" ht="14.25">
      <c r="A12" s="4">
        <v>7</v>
      </c>
      <c r="B12" s="6" t="s">
        <v>961</v>
      </c>
      <c r="C12" s="6">
        <v>0</v>
      </c>
      <c r="D12" s="6">
        <v>445</v>
      </c>
    </row>
    <row r="13" spans="1:4" ht="14.25">
      <c r="A13" s="4">
        <v>8</v>
      </c>
      <c r="B13" s="6" t="s">
        <v>962</v>
      </c>
      <c r="C13" s="6">
        <v>25</v>
      </c>
      <c r="D13" s="6">
        <v>303</v>
      </c>
    </row>
    <row r="14" spans="1:4" ht="14.25">
      <c r="A14" s="4">
        <v>9</v>
      </c>
      <c r="B14" s="6" t="s">
        <v>963</v>
      </c>
      <c r="C14" s="6">
        <v>54</v>
      </c>
      <c r="D14" s="6">
        <v>221</v>
      </c>
    </row>
    <row r="15" spans="1:4" ht="15">
      <c r="A15" s="7" t="s">
        <v>51</v>
      </c>
      <c r="B15" s="7"/>
      <c r="C15" s="6">
        <v>713</v>
      </c>
      <c r="D15" s="6">
        <v>3227</v>
      </c>
    </row>
  </sheetData>
  <sheetProtection/>
  <mergeCells count="2">
    <mergeCell ref="A3:D3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="60" zoomScaleNormal="60" workbookViewId="0" topLeftCell="A1">
      <pane xSplit="1" ySplit="6" topLeftCell="B28" activePane="bottomRight" state="frozen"/>
      <selection pane="bottomRight" activeCell="AG7" sqref="AG7"/>
    </sheetView>
  </sheetViews>
  <sheetFormatPr defaultColWidth="9.00390625" defaultRowHeight="14.25"/>
  <cols>
    <col min="1" max="1" width="40.875" style="193" customWidth="1"/>
    <col min="2" max="2" width="15.875" style="194" customWidth="1"/>
    <col min="3" max="3" width="12.50390625" style="194" customWidth="1"/>
    <col min="4" max="4" width="11.375" style="194" customWidth="1"/>
    <col min="5" max="5" width="13.00390625" style="194" customWidth="1"/>
    <col min="6" max="6" width="14.125" style="194" customWidth="1"/>
    <col min="7" max="7" width="13.25390625" style="194" customWidth="1"/>
    <col min="8" max="8" width="13.125" style="194" customWidth="1"/>
    <col min="9" max="9" width="13.00390625" style="194" customWidth="1"/>
    <col min="10" max="10" width="11.875" style="194" customWidth="1"/>
    <col min="11" max="11" width="10.625" style="194" customWidth="1"/>
    <col min="12" max="12" width="10.25390625" style="194" customWidth="1"/>
    <col min="13" max="13" width="12.125" style="198" customWidth="1"/>
    <col min="14" max="14" width="10.50390625" style="198" customWidth="1"/>
    <col min="15" max="15" width="12.625" style="291" customWidth="1"/>
    <col min="16" max="16" width="12.25390625" style="197" customWidth="1"/>
    <col min="17" max="17" width="13.75390625" style="197" customWidth="1"/>
    <col min="18" max="20" width="9.875" style="194" customWidth="1"/>
    <col min="21" max="21" width="12.125" style="198" customWidth="1"/>
    <col min="22" max="22" width="9.75390625" style="198" customWidth="1"/>
    <col min="23" max="23" width="13.625" style="196" customWidth="1"/>
    <col min="24" max="24" width="11.625" style="197" customWidth="1"/>
    <col min="25" max="25" width="13.625" style="197" customWidth="1"/>
    <col min="26" max="26" width="12.75390625" style="197" customWidth="1"/>
    <col min="27" max="27" width="14.375" style="197" customWidth="1"/>
    <col min="28" max="28" width="9.00390625" style="192" customWidth="1"/>
    <col min="29" max="30" width="9.75390625" style="193" bestFit="1" customWidth="1"/>
    <col min="31" max="32" width="11.375" style="193" customWidth="1"/>
    <col min="33" max="16384" width="9.00390625" style="193" customWidth="1"/>
  </cols>
  <sheetData>
    <row r="1" spans="1:32" ht="20.25">
      <c r="A1" s="203" t="s">
        <v>53</v>
      </c>
      <c r="AB1" s="201"/>
      <c r="AC1" s="202"/>
      <c r="AD1" s="202"/>
      <c r="AE1" s="202"/>
      <c r="AF1" s="202"/>
    </row>
    <row r="2" spans="1:32" s="191" customFormat="1" ht="25.5">
      <c r="A2" s="292" t="s">
        <v>54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68"/>
      <c r="AC2" s="269"/>
      <c r="AD2" s="269"/>
      <c r="AE2" s="269"/>
      <c r="AF2" s="269"/>
    </row>
    <row r="3" spans="1:32" s="11" customFormat="1" ht="20.25">
      <c r="A3" s="205"/>
      <c r="B3" s="206"/>
      <c r="C3" s="206"/>
      <c r="D3" s="206"/>
      <c r="E3" s="206"/>
      <c r="F3" s="206"/>
      <c r="G3" s="206"/>
      <c r="H3" s="206"/>
      <c r="I3" s="226"/>
      <c r="J3" s="206"/>
      <c r="K3" s="206"/>
      <c r="L3" s="206"/>
      <c r="M3" s="229"/>
      <c r="N3" s="229"/>
      <c r="O3" s="301"/>
      <c r="P3" s="228"/>
      <c r="Q3" s="228"/>
      <c r="R3" s="206"/>
      <c r="S3" s="206"/>
      <c r="T3" s="206"/>
      <c r="U3" s="229"/>
      <c r="V3" s="229"/>
      <c r="W3" s="206"/>
      <c r="X3" s="228"/>
      <c r="Y3" s="228"/>
      <c r="Z3" s="243" t="s">
        <v>2</v>
      </c>
      <c r="AA3" s="243"/>
      <c r="AB3" s="270"/>
      <c r="AC3" s="271"/>
      <c r="AD3" s="271"/>
      <c r="AE3" s="271"/>
      <c r="AF3" s="271"/>
    </row>
    <row r="4" spans="1:32" s="11" customFormat="1" ht="58.5" customHeight="1">
      <c r="A4" s="293" t="s">
        <v>55</v>
      </c>
      <c r="B4" s="294" t="s">
        <v>4</v>
      </c>
      <c r="C4" s="295"/>
      <c r="D4" s="295"/>
      <c r="E4" s="295"/>
      <c r="F4" s="295"/>
      <c r="G4" s="295"/>
      <c r="H4" s="295"/>
      <c r="I4" s="295"/>
      <c r="J4" s="230" t="s">
        <v>5</v>
      </c>
      <c r="K4" s="231"/>
      <c r="L4" s="231"/>
      <c r="M4" s="231"/>
      <c r="N4" s="231"/>
      <c r="O4" s="302"/>
      <c r="P4" s="232"/>
      <c r="Q4" s="232"/>
      <c r="R4" s="231"/>
      <c r="S4" s="231"/>
      <c r="T4" s="231"/>
      <c r="U4" s="231"/>
      <c r="V4" s="231"/>
      <c r="W4" s="231"/>
      <c r="X4" s="232"/>
      <c r="Y4" s="310"/>
      <c r="Z4" s="313" t="s">
        <v>56</v>
      </c>
      <c r="AA4" s="314"/>
      <c r="AB4" s="270"/>
      <c r="AC4" s="271"/>
      <c r="AD4" s="271"/>
      <c r="AE4" s="271"/>
      <c r="AF4" s="271"/>
    </row>
    <row r="5" spans="1:32" s="11" customFormat="1" ht="81.75" customHeight="1">
      <c r="A5" s="296"/>
      <c r="B5" s="294" t="s">
        <v>7</v>
      </c>
      <c r="C5" s="295"/>
      <c r="D5" s="295"/>
      <c r="E5" s="295"/>
      <c r="F5" s="294" t="s">
        <v>8</v>
      </c>
      <c r="G5" s="295"/>
      <c r="H5" s="295"/>
      <c r="I5" s="295"/>
      <c r="J5" s="230" t="s">
        <v>7</v>
      </c>
      <c r="K5" s="231"/>
      <c r="L5" s="231"/>
      <c r="M5" s="231"/>
      <c r="N5" s="231"/>
      <c r="O5" s="302"/>
      <c r="P5" s="232"/>
      <c r="Q5" s="310"/>
      <c r="R5" s="230" t="s">
        <v>8</v>
      </c>
      <c r="S5" s="231"/>
      <c r="T5" s="231"/>
      <c r="U5" s="231"/>
      <c r="V5" s="231"/>
      <c r="W5" s="231"/>
      <c r="X5" s="232"/>
      <c r="Y5" s="310"/>
      <c r="Z5" s="246" t="s">
        <v>7</v>
      </c>
      <c r="AA5" s="246" t="s">
        <v>8</v>
      </c>
      <c r="AB5" s="270"/>
      <c r="AC5" s="271"/>
      <c r="AD5" s="271"/>
      <c r="AE5" s="271"/>
      <c r="AF5" s="271"/>
    </row>
    <row r="6" spans="1:32" s="11" customFormat="1" ht="72" customHeight="1">
      <c r="A6" s="296"/>
      <c r="B6" s="297" t="s">
        <v>51</v>
      </c>
      <c r="C6" s="297" t="s">
        <v>57</v>
      </c>
      <c r="D6" s="297" t="s">
        <v>58</v>
      </c>
      <c r="E6" s="297" t="s">
        <v>59</v>
      </c>
      <c r="F6" s="297" t="s">
        <v>51</v>
      </c>
      <c r="G6" s="297" t="s">
        <v>57</v>
      </c>
      <c r="H6" s="297" t="s">
        <v>58</v>
      </c>
      <c r="I6" s="303" t="s">
        <v>59</v>
      </c>
      <c r="J6" s="297" t="s">
        <v>60</v>
      </c>
      <c r="K6" s="297" t="s">
        <v>61</v>
      </c>
      <c r="L6" s="297" t="s">
        <v>62</v>
      </c>
      <c r="M6" s="304" t="s">
        <v>63</v>
      </c>
      <c r="N6" s="304" t="s">
        <v>64</v>
      </c>
      <c r="O6" s="297" t="s">
        <v>65</v>
      </c>
      <c r="P6" s="305" t="s">
        <v>11</v>
      </c>
      <c r="Q6" s="305" t="s">
        <v>66</v>
      </c>
      <c r="R6" s="297" t="s">
        <v>60</v>
      </c>
      <c r="S6" s="297" t="s">
        <v>61</v>
      </c>
      <c r="T6" s="297" t="s">
        <v>62</v>
      </c>
      <c r="U6" s="304" t="s">
        <v>63</v>
      </c>
      <c r="V6" s="304" t="s">
        <v>64</v>
      </c>
      <c r="W6" s="297" t="s">
        <v>65</v>
      </c>
      <c r="X6" s="305" t="s">
        <v>11</v>
      </c>
      <c r="Y6" s="305" t="s">
        <v>66</v>
      </c>
      <c r="Z6" s="315" t="s">
        <v>56</v>
      </c>
      <c r="AA6" s="315" t="s">
        <v>56</v>
      </c>
      <c r="AB6" s="316"/>
      <c r="AC6" s="249"/>
      <c r="AD6" s="249"/>
      <c r="AE6" s="316"/>
      <c r="AF6" s="249"/>
    </row>
    <row r="7" spans="1:32" ht="39.75" customHeight="1">
      <c r="A7" s="298" t="s">
        <v>67</v>
      </c>
      <c r="B7" s="224">
        <v>188235.37101801255</v>
      </c>
      <c r="C7" s="299">
        <v>24419.571018012546</v>
      </c>
      <c r="D7" s="253">
        <v>3536.8</v>
      </c>
      <c r="E7" s="300">
        <v>160279</v>
      </c>
      <c r="F7" s="224">
        <v>146844.8</v>
      </c>
      <c r="G7" s="224">
        <v>15868</v>
      </c>
      <c r="H7" s="253">
        <v>3336.8</v>
      </c>
      <c r="I7" s="300">
        <v>127640</v>
      </c>
      <c r="J7" s="224">
        <v>7597.428981987454</v>
      </c>
      <c r="K7" s="224">
        <v>0</v>
      </c>
      <c r="L7" s="210">
        <v>0</v>
      </c>
      <c r="M7" s="224">
        <v>385</v>
      </c>
      <c r="N7" s="224">
        <v>-364.79999999999995</v>
      </c>
      <c r="O7" s="224">
        <v>174765</v>
      </c>
      <c r="P7" s="306">
        <v>0.9284386832019815</v>
      </c>
      <c r="Q7" s="224">
        <v>18795.999999999996</v>
      </c>
      <c r="R7" s="224">
        <v>-3229</v>
      </c>
      <c r="S7" s="224">
        <v>0</v>
      </c>
      <c r="T7" s="224">
        <v>0</v>
      </c>
      <c r="U7" s="224">
        <v>365</v>
      </c>
      <c r="V7" s="224">
        <v>-364.79999999999995</v>
      </c>
      <c r="W7" s="311">
        <v>141123</v>
      </c>
      <c r="X7" s="306">
        <v>0.9610350519732398</v>
      </c>
      <c r="Y7" s="224">
        <v>9211.000000000011</v>
      </c>
      <c r="Z7" s="317">
        <v>39884</v>
      </c>
      <c r="AA7" s="317">
        <v>11704</v>
      </c>
      <c r="AB7" s="201"/>
      <c r="AC7" s="201"/>
      <c r="AD7" s="202"/>
      <c r="AE7" s="270"/>
      <c r="AF7" s="318"/>
    </row>
    <row r="8" spans="1:32" ht="39.75" customHeight="1">
      <c r="A8" s="298" t="s">
        <v>68</v>
      </c>
      <c r="B8" s="224">
        <v>7575.456567496458</v>
      </c>
      <c r="C8" s="299">
        <v>4440.456567496458</v>
      </c>
      <c r="D8" s="253">
        <v>100</v>
      </c>
      <c r="E8" s="300">
        <v>3035</v>
      </c>
      <c r="F8" s="224">
        <v>7454</v>
      </c>
      <c r="G8" s="224">
        <v>4430</v>
      </c>
      <c r="H8" s="253">
        <v>100</v>
      </c>
      <c r="I8" s="300">
        <v>2924</v>
      </c>
      <c r="J8" s="224">
        <v>-10.456567496457865</v>
      </c>
      <c r="K8" s="224">
        <v>0</v>
      </c>
      <c r="L8" s="307">
        <v>0</v>
      </c>
      <c r="M8" s="224">
        <v>-96</v>
      </c>
      <c r="N8" s="224">
        <v>129</v>
      </c>
      <c r="O8" s="224">
        <v>5971</v>
      </c>
      <c r="P8" s="306">
        <v>0.7882033177537311</v>
      </c>
      <c r="Q8" s="224">
        <v>-1506</v>
      </c>
      <c r="R8" s="224">
        <v>0</v>
      </c>
      <c r="S8" s="224">
        <v>0</v>
      </c>
      <c r="T8" s="224">
        <v>0</v>
      </c>
      <c r="U8" s="224">
        <v>-96</v>
      </c>
      <c r="V8" s="224">
        <v>129</v>
      </c>
      <c r="W8" s="311">
        <v>5903</v>
      </c>
      <c r="X8" s="306">
        <v>0.791923799302388</v>
      </c>
      <c r="Y8" s="224">
        <v>-1463</v>
      </c>
      <c r="Z8" s="317">
        <v>121</v>
      </c>
      <c r="AA8" s="317">
        <v>121</v>
      </c>
      <c r="AB8" s="201"/>
      <c r="AC8" s="202"/>
      <c r="AD8" s="202"/>
      <c r="AE8" s="270"/>
      <c r="AF8" s="318"/>
    </row>
    <row r="9" spans="1:32" ht="39.75" customHeight="1">
      <c r="A9" s="298" t="s">
        <v>69</v>
      </c>
      <c r="B9" s="224">
        <v>93927.41843756325</v>
      </c>
      <c r="C9" s="299">
        <v>4418.218437563246</v>
      </c>
      <c r="D9" s="253">
        <v>2511.2</v>
      </c>
      <c r="E9" s="300">
        <v>86998</v>
      </c>
      <c r="F9" s="224">
        <v>80920.2</v>
      </c>
      <c r="G9" s="224">
        <v>1921</v>
      </c>
      <c r="H9" s="253">
        <v>2511.2</v>
      </c>
      <c r="I9" s="300">
        <v>76488</v>
      </c>
      <c r="J9" s="224">
        <v>2516.781562436754</v>
      </c>
      <c r="K9" s="224">
        <v>0</v>
      </c>
      <c r="L9" s="307">
        <v>0</v>
      </c>
      <c r="M9" s="224">
        <v>14</v>
      </c>
      <c r="N9" s="224">
        <v>177.80000000000018</v>
      </c>
      <c r="O9" s="224">
        <v>94727</v>
      </c>
      <c r="P9" s="306">
        <v>1.0085127599133181</v>
      </c>
      <c r="Q9" s="224">
        <v>1787.999999999999</v>
      </c>
      <c r="R9" s="224">
        <v>4453</v>
      </c>
      <c r="S9" s="224">
        <v>0</v>
      </c>
      <c r="T9" s="224">
        <v>0</v>
      </c>
      <c r="U9" s="224">
        <v>14</v>
      </c>
      <c r="V9" s="224">
        <v>177.80000000000018</v>
      </c>
      <c r="W9" s="311">
        <v>84253</v>
      </c>
      <c r="X9" s="306">
        <v>1.0411862551007043</v>
      </c>
      <c r="Y9" s="224">
        <v>1398.0000000000027</v>
      </c>
      <c r="Z9" s="317">
        <v>3697</v>
      </c>
      <c r="AA9" s="317">
        <v>2710</v>
      </c>
      <c r="AB9" s="201"/>
      <c r="AC9" s="202"/>
      <c r="AD9" s="202"/>
      <c r="AE9" s="270"/>
      <c r="AF9" s="318"/>
    </row>
    <row r="10" spans="1:32" ht="39.75" customHeight="1">
      <c r="A10" s="298" t="s">
        <v>70</v>
      </c>
      <c r="B10" s="224">
        <v>221275.1412467112</v>
      </c>
      <c r="C10" s="299">
        <v>17029.541246711193</v>
      </c>
      <c r="D10" s="253">
        <v>4729.6</v>
      </c>
      <c r="E10" s="300">
        <v>199516</v>
      </c>
      <c r="F10" s="224">
        <v>121811.6</v>
      </c>
      <c r="G10" s="224">
        <v>1281</v>
      </c>
      <c r="H10" s="253">
        <v>4729.6</v>
      </c>
      <c r="I10" s="308">
        <v>115801</v>
      </c>
      <c r="J10" s="224">
        <v>-6699.541246711193</v>
      </c>
      <c r="K10" s="224">
        <v>0</v>
      </c>
      <c r="L10" s="307">
        <v>0</v>
      </c>
      <c r="M10" s="224">
        <v>161</v>
      </c>
      <c r="N10" s="224">
        <v>1016.4000000000001</v>
      </c>
      <c r="O10" s="224">
        <v>231013</v>
      </c>
      <c r="P10" s="306">
        <v>1.044007920177674</v>
      </c>
      <c r="Q10" s="224">
        <v>34716.99999999999</v>
      </c>
      <c r="R10" s="224">
        <v>2597</v>
      </c>
      <c r="S10" s="224">
        <v>0</v>
      </c>
      <c r="T10" s="224">
        <v>0</v>
      </c>
      <c r="U10" s="224">
        <v>161</v>
      </c>
      <c r="V10" s="224">
        <v>1016.4000000000001</v>
      </c>
      <c r="W10" s="311">
        <v>135348</v>
      </c>
      <c r="X10" s="306">
        <v>1.1111257055978248</v>
      </c>
      <c r="Y10" s="224">
        <v>19057.999999999993</v>
      </c>
      <c r="Z10" s="317">
        <v>19457</v>
      </c>
      <c r="AA10" s="317">
        <v>9296</v>
      </c>
      <c r="AB10" s="201"/>
      <c r="AC10" s="202"/>
      <c r="AD10" s="202"/>
      <c r="AE10" s="270"/>
      <c r="AF10" s="318"/>
    </row>
    <row r="11" spans="1:32" ht="39.75" customHeight="1">
      <c r="A11" s="298" t="s">
        <v>71</v>
      </c>
      <c r="B11" s="224">
        <v>95547.57747419551</v>
      </c>
      <c r="C11" s="299">
        <v>3204.177474195507</v>
      </c>
      <c r="D11" s="253">
        <v>8126.4</v>
      </c>
      <c r="E11" s="300">
        <v>84217</v>
      </c>
      <c r="F11" s="224">
        <v>89189.4</v>
      </c>
      <c r="G11" s="224">
        <v>2842</v>
      </c>
      <c r="H11" s="253">
        <v>8126.4</v>
      </c>
      <c r="I11" s="308">
        <v>78221</v>
      </c>
      <c r="J11" s="224">
        <v>-995.1774741955069</v>
      </c>
      <c r="K11" s="224">
        <v>0</v>
      </c>
      <c r="L11" s="210">
        <v>0</v>
      </c>
      <c r="M11" s="224">
        <v>-351.39999999999964</v>
      </c>
      <c r="N11" s="224">
        <v>0</v>
      </c>
      <c r="O11" s="224">
        <v>105427</v>
      </c>
      <c r="P11" s="306">
        <v>1.103397938356654</v>
      </c>
      <c r="Q11" s="224">
        <v>16517.999999999996</v>
      </c>
      <c r="R11" s="224">
        <v>-633</v>
      </c>
      <c r="S11" s="224">
        <v>0</v>
      </c>
      <c r="T11" s="224">
        <v>0</v>
      </c>
      <c r="U11" s="224">
        <v>-351.39999999999964</v>
      </c>
      <c r="V11" s="224">
        <v>0</v>
      </c>
      <c r="W11" s="311">
        <v>101551</v>
      </c>
      <c r="X11" s="306">
        <v>1.138599429977105</v>
      </c>
      <c r="Y11" s="224">
        <v>18038.000000000007</v>
      </c>
      <c r="Z11" s="317">
        <v>5292</v>
      </c>
      <c r="AA11" s="317">
        <v>4692</v>
      </c>
      <c r="AB11" s="201"/>
      <c r="AC11" s="202"/>
      <c r="AD11" s="202"/>
      <c r="AE11" s="270"/>
      <c r="AF11" s="318"/>
    </row>
    <row r="12" spans="1:32" ht="39.75" customHeight="1">
      <c r="A12" s="298" t="s">
        <v>72</v>
      </c>
      <c r="B12" s="224">
        <v>36034.5553734062</v>
      </c>
      <c r="C12" s="299">
        <v>5656.555373406193</v>
      </c>
      <c r="D12" s="253">
        <v>2652</v>
      </c>
      <c r="E12" s="300">
        <v>27726</v>
      </c>
      <c r="F12" s="224">
        <v>32201</v>
      </c>
      <c r="G12" s="224">
        <v>5648</v>
      </c>
      <c r="H12" s="253">
        <v>2652</v>
      </c>
      <c r="I12" s="308">
        <v>23901</v>
      </c>
      <c r="J12" s="224">
        <v>-647.5553734061932</v>
      </c>
      <c r="K12" s="224">
        <v>0</v>
      </c>
      <c r="L12" s="210">
        <v>0</v>
      </c>
      <c r="M12" s="224">
        <v>566.8000000000002</v>
      </c>
      <c r="N12" s="224">
        <v>11.2</v>
      </c>
      <c r="O12" s="224">
        <v>28878</v>
      </c>
      <c r="P12" s="306">
        <v>0.8013974281284515</v>
      </c>
      <c r="Q12" s="224">
        <v>-2722.0000000000045</v>
      </c>
      <c r="R12" s="224">
        <v>-639</v>
      </c>
      <c r="S12" s="224">
        <v>0</v>
      </c>
      <c r="T12" s="224">
        <v>0</v>
      </c>
      <c r="U12" s="224">
        <v>566.8000000000002</v>
      </c>
      <c r="V12" s="224">
        <v>11.2</v>
      </c>
      <c r="W12" s="311">
        <v>25772</v>
      </c>
      <c r="X12" s="306">
        <v>0.8003478152852396</v>
      </c>
      <c r="Y12" s="224">
        <v>-2003.0000000000002</v>
      </c>
      <c r="Z12" s="317">
        <v>4365</v>
      </c>
      <c r="AA12" s="317">
        <v>4365</v>
      </c>
      <c r="AB12" s="201"/>
      <c r="AC12" s="202"/>
      <c r="AD12" s="202"/>
      <c r="AE12" s="270"/>
      <c r="AF12" s="318"/>
    </row>
    <row r="13" spans="1:32" ht="39.75" customHeight="1">
      <c r="A13" s="298" t="s">
        <v>73</v>
      </c>
      <c r="B13" s="224">
        <v>220462.35434122646</v>
      </c>
      <c r="C13" s="299">
        <v>18070.954341226472</v>
      </c>
      <c r="D13" s="253">
        <v>10982.4</v>
      </c>
      <c r="E13" s="300">
        <v>191409</v>
      </c>
      <c r="F13" s="224">
        <v>196901.4</v>
      </c>
      <c r="G13" s="224">
        <v>17666</v>
      </c>
      <c r="H13" s="253">
        <v>10982.4</v>
      </c>
      <c r="I13" s="308">
        <v>168253</v>
      </c>
      <c r="J13" s="224">
        <v>63.045658773527975</v>
      </c>
      <c r="K13" s="224">
        <v>170</v>
      </c>
      <c r="L13" s="210">
        <v>0</v>
      </c>
      <c r="M13" s="224">
        <v>3077.7999999999993</v>
      </c>
      <c r="N13" s="224">
        <v>388.8000000000002</v>
      </c>
      <c r="O13" s="224">
        <v>197318</v>
      </c>
      <c r="P13" s="306">
        <v>0.8950190185059705</v>
      </c>
      <c r="Q13" s="224">
        <v>-6883.999999999983</v>
      </c>
      <c r="R13" s="224">
        <v>-825</v>
      </c>
      <c r="S13" s="224">
        <v>170</v>
      </c>
      <c r="T13" s="224">
        <v>0</v>
      </c>
      <c r="U13" s="224">
        <v>3077.7999999999993</v>
      </c>
      <c r="V13" s="224">
        <v>388.8000000000002</v>
      </c>
      <c r="W13" s="311">
        <v>180085</v>
      </c>
      <c r="X13" s="306">
        <v>0.914594817507646</v>
      </c>
      <c r="Y13" s="224">
        <v>332.00000000000637</v>
      </c>
      <c r="Z13" s="317">
        <v>19960</v>
      </c>
      <c r="AA13" s="317">
        <v>19960</v>
      </c>
      <c r="AB13" s="201"/>
      <c r="AC13" s="202"/>
      <c r="AD13" s="202"/>
      <c r="AE13" s="270"/>
      <c r="AF13" s="318"/>
    </row>
    <row r="14" spans="1:32" ht="39.75" customHeight="1">
      <c r="A14" s="298" t="s">
        <v>74</v>
      </c>
      <c r="B14" s="224">
        <v>133624.35980570735</v>
      </c>
      <c r="C14" s="299">
        <v>4089.5598057073466</v>
      </c>
      <c r="D14" s="253">
        <v>8760.8</v>
      </c>
      <c r="E14" s="300">
        <v>120774</v>
      </c>
      <c r="F14" s="224">
        <v>103751.8</v>
      </c>
      <c r="G14" s="224">
        <v>810</v>
      </c>
      <c r="H14" s="253">
        <v>8760.8</v>
      </c>
      <c r="I14" s="308">
        <v>94181</v>
      </c>
      <c r="J14" s="224">
        <v>-2873.5598057073466</v>
      </c>
      <c r="K14" s="224">
        <v>0</v>
      </c>
      <c r="L14" s="210">
        <v>0</v>
      </c>
      <c r="M14" s="224">
        <v>1022</v>
      </c>
      <c r="N14" s="224">
        <v>-4703.8</v>
      </c>
      <c r="O14" s="224">
        <v>132140</v>
      </c>
      <c r="P14" s="306">
        <v>0.9888915478594947</v>
      </c>
      <c r="Q14" s="224">
        <v>11024.999999999993</v>
      </c>
      <c r="R14" s="224">
        <v>406</v>
      </c>
      <c r="S14" s="224">
        <v>0</v>
      </c>
      <c r="T14" s="224">
        <v>0</v>
      </c>
      <c r="U14" s="224">
        <v>1022</v>
      </c>
      <c r="V14" s="224">
        <v>-4703.8</v>
      </c>
      <c r="W14" s="311">
        <v>101161</v>
      </c>
      <c r="X14" s="306">
        <v>0.975028866969055</v>
      </c>
      <c r="Y14" s="224">
        <v>5676.999999999997</v>
      </c>
      <c r="Z14" s="317">
        <v>5954</v>
      </c>
      <c r="AA14" s="317">
        <v>4992</v>
      </c>
      <c r="AB14" s="201"/>
      <c r="AC14" s="202"/>
      <c r="AD14" s="202"/>
      <c r="AE14" s="270"/>
      <c r="AF14" s="318"/>
    </row>
    <row r="15" spans="1:32" ht="39.75" customHeight="1">
      <c r="A15" s="298" t="s">
        <v>75</v>
      </c>
      <c r="B15" s="224">
        <v>29011.2</v>
      </c>
      <c r="C15" s="299">
        <v>1595</v>
      </c>
      <c r="D15" s="253">
        <v>5567.2</v>
      </c>
      <c r="E15" s="300">
        <v>21849</v>
      </c>
      <c r="F15" s="224">
        <v>28771.2</v>
      </c>
      <c r="G15" s="224">
        <v>1595</v>
      </c>
      <c r="H15" s="253">
        <v>5327.2</v>
      </c>
      <c r="I15" s="308">
        <v>21849</v>
      </c>
      <c r="J15" s="224">
        <v>-68</v>
      </c>
      <c r="K15" s="224">
        <v>0</v>
      </c>
      <c r="L15" s="210">
        <v>0</v>
      </c>
      <c r="M15" s="224">
        <v>1449.6000000000004</v>
      </c>
      <c r="N15" s="224">
        <v>-145.79999999999995</v>
      </c>
      <c r="O15" s="224">
        <v>31066</v>
      </c>
      <c r="P15" s="306">
        <v>1.070827818221928</v>
      </c>
      <c r="Q15" s="224">
        <v>5601.999999999999</v>
      </c>
      <c r="R15" s="224">
        <v>-68</v>
      </c>
      <c r="S15" s="224">
        <v>0</v>
      </c>
      <c r="T15" s="224">
        <v>0</v>
      </c>
      <c r="U15" s="224">
        <v>1689.6000000000004</v>
      </c>
      <c r="V15" s="224">
        <v>-145.79999999999995</v>
      </c>
      <c r="W15" s="311">
        <v>31066</v>
      </c>
      <c r="X15" s="306">
        <v>1.0797603158714268</v>
      </c>
      <c r="Y15" s="224">
        <v>5601.999999999999</v>
      </c>
      <c r="Z15" s="317">
        <v>4783</v>
      </c>
      <c r="AA15" s="317">
        <v>4783</v>
      </c>
      <c r="AB15" s="201"/>
      <c r="AC15" s="202"/>
      <c r="AD15" s="202"/>
      <c r="AE15" s="270"/>
      <c r="AF15" s="318"/>
    </row>
    <row r="16" spans="1:32" ht="39.75" customHeight="1">
      <c r="A16" s="298" t="s">
        <v>76</v>
      </c>
      <c r="B16" s="224">
        <v>297742.00194292655</v>
      </c>
      <c r="C16" s="299">
        <v>32391.40194292653</v>
      </c>
      <c r="D16" s="253">
        <v>16137.6</v>
      </c>
      <c r="E16" s="300">
        <v>249213</v>
      </c>
      <c r="F16" s="224">
        <v>221173.6</v>
      </c>
      <c r="G16" s="224">
        <v>18218</v>
      </c>
      <c r="H16" s="253">
        <v>15857.6</v>
      </c>
      <c r="I16" s="308">
        <v>187098</v>
      </c>
      <c r="J16" s="224">
        <v>-6545.401942926532</v>
      </c>
      <c r="K16" s="224">
        <v>-1500</v>
      </c>
      <c r="L16" s="210">
        <v>20000</v>
      </c>
      <c r="M16" s="224">
        <v>1436</v>
      </c>
      <c r="N16" s="224">
        <v>6682.4</v>
      </c>
      <c r="O16" s="224">
        <v>262249</v>
      </c>
      <c r="P16" s="306">
        <v>0.8807927611444955</v>
      </c>
      <c r="Q16" s="224">
        <v>-7888.00000000002</v>
      </c>
      <c r="R16" s="224">
        <v>-6972</v>
      </c>
      <c r="S16" s="224">
        <v>-1500</v>
      </c>
      <c r="T16" s="224">
        <v>20000</v>
      </c>
      <c r="U16" s="224">
        <v>1436</v>
      </c>
      <c r="V16" s="224">
        <v>6550.4</v>
      </c>
      <c r="W16" s="311">
        <v>246213</v>
      </c>
      <c r="X16" s="306">
        <v>1.1132115225325265</v>
      </c>
      <c r="Y16" s="224">
        <v>21219.999999999993</v>
      </c>
      <c r="Z16" s="317">
        <v>47678</v>
      </c>
      <c r="AA16" s="317">
        <v>15695</v>
      </c>
      <c r="AB16" s="201"/>
      <c r="AC16" s="202"/>
      <c r="AD16" s="202"/>
      <c r="AE16" s="270"/>
      <c r="AF16" s="318"/>
    </row>
    <row r="17" spans="1:32" ht="39.75" customHeight="1">
      <c r="A17" s="298" t="s">
        <v>77</v>
      </c>
      <c r="B17" s="224">
        <v>87782.75513054038</v>
      </c>
      <c r="C17" s="299">
        <v>29203.555130540375</v>
      </c>
      <c r="D17" s="253">
        <v>13531.2</v>
      </c>
      <c r="E17" s="300">
        <v>45048</v>
      </c>
      <c r="F17" s="224">
        <v>77679.2</v>
      </c>
      <c r="G17" s="224">
        <v>27444</v>
      </c>
      <c r="H17" s="253">
        <v>13531.2</v>
      </c>
      <c r="I17" s="300">
        <v>36704</v>
      </c>
      <c r="J17" s="224">
        <v>-4234.555130540375</v>
      </c>
      <c r="K17" s="224">
        <v>0</v>
      </c>
      <c r="L17" s="210">
        <v>0</v>
      </c>
      <c r="M17" s="224">
        <v>6896</v>
      </c>
      <c r="N17" s="224">
        <v>-34.19999999999982</v>
      </c>
      <c r="O17" s="224">
        <v>70650</v>
      </c>
      <c r="P17" s="306">
        <v>0.8048277807518969</v>
      </c>
      <c r="Q17" s="224">
        <v>4232.999999999999</v>
      </c>
      <c r="R17" s="224">
        <v>-2475</v>
      </c>
      <c r="S17" s="224">
        <v>0</v>
      </c>
      <c r="T17" s="224">
        <v>0</v>
      </c>
      <c r="U17" s="224">
        <v>6896</v>
      </c>
      <c r="V17" s="224">
        <v>-34.19999999999982</v>
      </c>
      <c r="W17" s="311">
        <v>63780</v>
      </c>
      <c r="X17" s="306">
        <v>0.8210692180146036</v>
      </c>
      <c r="Y17" s="224">
        <v>5707.000000000003</v>
      </c>
      <c r="Z17" s="317">
        <v>23993</v>
      </c>
      <c r="AA17" s="317">
        <v>23993</v>
      </c>
      <c r="AB17" s="201"/>
      <c r="AC17" s="202"/>
      <c r="AD17" s="202"/>
      <c r="AE17" s="270"/>
      <c r="AF17" s="318"/>
    </row>
    <row r="18" spans="1:32" ht="39.75" customHeight="1">
      <c r="A18" s="298" t="s">
        <v>78</v>
      </c>
      <c r="B18" s="224">
        <v>32852.2</v>
      </c>
      <c r="C18" s="299">
        <v>6661</v>
      </c>
      <c r="D18" s="253">
        <v>12515.2</v>
      </c>
      <c r="E18" s="300">
        <v>13676</v>
      </c>
      <c r="F18" s="224">
        <v>32852.2</v>
      </c>
      <c r="G18" s="224">
        <v>6661</v>
      </c>
      <c r="H18" s="253">
        <v>12515.2</v>
      </c>
      <c r="I18" s="300">
        <v>13676</v>
      </c>
      <c r="J18" s="224">
        <v>-253</v>
      </c>
      <c r="K18" s="224">
        <v>0</v>
      </c>
      <c r="L18" s="210">
        <v>0</v>
      </c>
      <c r="M18" s="224">
        <v>-8347.2</v>
      </c>
      <c r="N18" s="224">
        <v>234</v>
      </c>
      <c r="O18" s="224">
        <v>21788</v>
      </c>
      <c r="P18" s="306">
        <v>0.6632128137537213</v>
      </c>
      <c r="Q18" s="224">
        <v>-1417.9999999999964</v>
      </c>
      <c r="R18" s="224">
        <v>-253</v>
      </c>
      <c r="S18" s="224">
        <v>0</v>
      </c>
      <c r="T18" s="224">
        <v>0</v>
      </c>
      <c r="U18" s="224">
        <v>-8347.2</v>
      </c>
      <c r="V18" s="224">
        <v>234</v>
      </c>
      <c r="W18" s="311">
        <v>21788</v>
      </c>
      <c r="X18" s="306">
        <v>0.6632128137537213</v>
      </c>
      <c r="Y18" s="224">
        <v>-1417.9999999999964</v>
      </c>
      <c r="Z18" s="317">
        <v>1280</v>
      </c>
      <c r="AA18" s="317">
        <v>1280</v>
      </c>
      <c r="AB18" s="201"/>
      <c r="AC18" s="202"/>
      <c r="AD18" s="202"/>
      <c r="AE18" s="270"/>
      <c r="AF18" s="318"/>
    </row>
    <row r="19" spans="1:32" ht="39.75" customHeight="1">
      <c r="A19" s="298" t="s">
        <v>79</v>
      </c>
      <c r="B19" s="224">
        <v>55198.591944950414</v>
      </c>
      <c r="C19" s="299">
        <v>7730.391944950415</v>
      </c>
      <c r="D19" s="253">
        <v>19251.2</v>
      </c>
      <c r="E19" s="300">
        <v>28217</v>
      </c>
      <c r="F19" s="224">
        <v>46271.2</v>
      </c>
      <c r="G19" s="224">
        <v>7584</v>
      </c>
      <c r="H19" s="253">
        <v>19251.2</v>
      </c>
      <c r="I19" s="300">
        <v>19436</v>
      </c>
      <c r="J19" s="224">
        <v>7.608055049585346</v>
      </c>
      <c r="K19" s="224">
        <v>0</v>
      </c>
      <c r="L19" s="210">
        <v>0</v>
      </c>
      <c r="M19" s="224">
        <v>17406.4</v>
      </c>
      <c r="N19" s="224">
        <v>488.4</v>
      </c>
      <c r="O19" s="224">
        <v>44257</v>
      </c>
      <c r="P19" s="306">
        <v>0.801777698317695</v>
      </c>
      <c r="Q19" s="224">
        <v>-8821.000000000002</v>
      </c>
      <c r="R19" s="224">
        <v>154</v>
      </c>
      <c r="S19" s="224">
        <v>0</v>
      </c>
      <c r="T19" s="224">
        <v>0</v>
      </c>
      <c r="U19" s="224">
        <v>17406.4</v>
      </c>
      <c r="V19" s="224">
        <v>488.4</v>
      </c>
      <c r="W19" s="311">
        <v>33719</v>
      </c>
      <c r="X19" s="306">
        <v>0.7287254274797282</v>
      </c>
      <c r="Y19" s="224">
        <v>-10577.999999999998</v>
      </c>
      <c r="Z19" s="317">
        <v>20023</v>
      </c>
      <c r="AA19" s="317">
        <v>20023</v>
      </c>
      <c r="AB19" s="201"/>
      <c r="AC19" s="202"/>
      <c r="AD19" s="202"/>
      <c r="AE19" s="270"/>
      <c r="AF19" s="318"/>
    </row>
    <row r="20" spans="1:32" ht="39.75" customHeight="1">
      <c r="A20" s="298" t="s">
        <v>80</v>
      </c>
      <c r="B20" s="224">
        <v>34904.4</v>
      </c>
      <c r="C20" s="299">
        <v>9114</v>
      </c>
      <c r="D20" s="253">
        <v>9646.4</v>
      </c>
      <c r="E20" s="300">
        <v>16144</v>
      </c>
      <c r="F20" s="224">
        <v>34904.4</v>
      </c>
      <c r="G20" s="224">
        <v>9114</v>
      </c>
      <c r="H20" s="253">
        <v>9646.4</v>
      </c>
      <c r="I20" s="300">
        <v>16144</v>
      </c>
      <c r="J20" s="224">
        <v>-106</v>
      </c>
      <c r="K20" s="224">
        <v>0</v>
      </c>
      <c r="L20" s="210">
        <v>0</v>
      </c>
      <c r="M20" s="224">
        <v>680.6000000000004</v>
      </c>
      <c r="N20" s="224">
        <v>628</v>
      </c>
      <c r="O20" s="224">
        <v>25797</v>
      </c>
      <c r="P20" s="306">
        <v>0.7390758758208134</v>
      </c>
      <c r="Q20" s="224">
        <v>-1562.0000000000018</v>
      </c>
      <c r="R20" s="224">
        <v>-106</v>
      </c>
      <c r="S20" s="224">
        <v>0</v>
      </c>
      <c r="T20" s="224">
        <v>0</v>
      </c>
      <c r="U20" s="224">
        <v>680.6000000000004</v>
      </c>
      <c r="V20" s="224">
        <v>628</v>
      </c>
      <c r="W20" s="311">
        <v>25797</v>
      </c>
      <c r="X20" s="306">
        <v>0.7390758758208134</v>
      </c>
      <c r="Y20" s="224">
        <v>-1562.0000000000018</v>
      </c>
      <c r="Z20" s="317">
        <v>8748</v>
      </c>
      <c r="AA20" s="317">
        <v>8748</v>
      </c>
      <c r="AB20" s="201"/>
      <c r="AC20" s="202"/>
      <c r="AD20" s="202"/>
      <c r="AE20" s="270"/>
      <c r="AF20" s="318"/>
    </row>
    <row r="21" spans="1:32" ht="39.75" customHeight="1">
      <c r="A21" s="298" t="s">
        <v>81</v>
      </c>
      <c r="B21" s="224">
        <v>17336.8</v>
      </c>
      <c r="C21" s="299">
        <v>1932</v>
      </c>
      <c r="D21" s="253">
        <v>6064.8</v>
      </c>
      <c r="E21" s="300">
        <v>9340</v>
      </c>
      <c r="F21" s="224">
        <v>17336.8</v>
      </c>
      <c r="G21" s="224">
        <v>1932</v>
      </c>
      <c r="H21" s="253">
        <v>6064.8</v>
      </c>
      <c r="I21" s="300">
        <v>9340</v>
      </c>
      <c r="J21" s="224">
        <v>-53</v>
      </c>
      <c r="K21" s="224">
        <v>0</v>
      </c>
      <c r="L21" s="210">
        <v>0</v>
      </c>
      <c r="M21" s="224">
        <v>-1440.8000000000002</v>
      </c>
      <c r="N21" s="224">
        <v>0</v>
      </c>
      <c r="O21" s="224">
        <v>20749</v>
      </c>
      <c r="P21" s="306">
        <v>1.196818328641964</v>
      </c>
      <c r="Q21" s="224">
        <v>5738.000000000001</v>
      </c>
      <c r="R21" s="224">
        <v>-53</v>
      </c>
      <c r="S21" s="224">
        <v>0</v>
      </c>
      <c r="T21" s="224">
        <v>0</v>
      </c>
      <c r="U21" s="224">
        <v>-1440.8000000000002</v>
      </c>
      <c r="V21" s="224">
        <v>0</v>
      </c>
      <c r="W21" s="311">
        <v>20749</v>
      </c>
      <c r="X21" s="306">
        <v>1.196818328641964</v>
      </c>
      <c r="Y21" s="224">
        <v>5738.000000000001</v>
      </c>
      <c r="Z21" s="317">
        <v>832</v>
      </c>
      <c r="AA21" s="317">
        <v>832</v>
      </c>
      <c r="AB21" s="201"/>
      <c r="AC21" s="202"/>
      <c r="AD21" s="202"/>
      <c r="AE21" s="270"/>
      <c r="AF21" s="318"/>
    </row>
    <row r="22" spans="1:32" ht="39.75" customHeight="1">
      <c r="A22" s="298" t="s">
        <v>82</v>
      </c>
      <c r="B22" s="224">
        <v>5636</v>
      </c>
      <c r="C22" s="299">
        <v>0</v>
      </c>
      <c r="D22" s="253">
        <v>0</v>
      </c>
      <c r="E22" s="300">
        <v>5636</v>
      </c>
      <c r="F22" s="224">
        <v>5636</v>
      </c>
      <c r="G22" s="224">
        <v>0</v>
      </c>
      <c r="H22" s="253">
        <v>0</v>
      </c>
      <c r="I22" s="300">
        <v>5636</v>
      </c>
      <c r="J22" s="224">
        <v>0</v>
      </c>
      <c r="K22" s="224">
        <v>0</v>
      </c>
      <c r="L22" s="210">
        <v>0</v>
      </c>
      <c r="M22" s="224">
        <v>0</v>
      </c>
      <c r="N22" s="224">
        <v>0</v>
      </c>
      <c r="O22" s="224">
        <v>5609</v>
      </c>
      <c r="P22" s="306">
        <v>0.9952093683463449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311">
        <v>5609</v>
      </c>
      <c r="X22" s="306">
        <v>0.9952093683463449</v>
      </c>
      <c r="Y22" s="224">
        <v>0</v>
      </c>
      <c r="Z22" s="317">
        <v>27</v>
      </c>
      <c r="AA22" s="317">
        <v>27</v>
      </c>
      <c r="AB22" s="201"/>
      <c r="AC22" s="202"/>
      <c r="AD22" s="202"/>
      <c r="AE22" s="270"/>
      <c r="AF22" s="318"/>
    </row>
    <row r="23" spans="1:32" ht="39.75" customHeight="1">
      <c r="A23" s="298" t="s">
        <v>83</v>
      </c>
      <c r="B23" s="224">
        <v>10933</v>
      </c>
      <c r="C23" s="299">
        <v>914</v>
      </c>
      <c r="D23" s="253"/>
      <c r="E23" s="300">
        <v>10019</v>
      </c>
      <c r="F23" s="224">
        <v>10933</v>
      </c>
      <c r="G23" s="224">
        <v>914</v>
      </c>
      <c r="H23" s="253"/>
      <c r="I23" s="300">
        <v>10019</v>
      </c>
      <c r="J23" s="224">
        <v>2376</v>
      </c>
      <c r="K23" s="224">
        <v>0</v>
      </c>
      <c r="L23" s="210">
        <v>0</v>
      </c>
      <c r="M23" s="224">
        <v>1222</v>
      </c>
      <c r="N23" s="224">
        <v>0</v>
      </c>
      <c r="O23" s="224">
        <v>11325</v>
      </c>
      <c r="P23" s="306">
        <v>1.0358547516692582</v>
      </c>
      <c r="Q23" s="224">
        <v>60</v>
      </c>
      <c r="R23" s="224">
        <v>2376</v>
      </c>
      <c r="S23" s="224">
        <v>0</v>
      </c>
      <c r="T23" s="224">
        <v>0</v>
      </c>
      <c r="U23" s="224">
        <v>1222</v>
      </c>
      <c r="V23" s="224">
        <v>0</v>
      </c>
      <c r="W23" s="311">
        <v>11325</v>
      </c>
      <c r="X23" s="306">
        <v>1.0358547516692582</v>
      </c>
      <c r="Y23" s="224">
        <v>60</v>
      </c>
      <c r="Z23" s="317">
        <v>3266</v>
      </c>
      <c r="AA23" s="317">
        <v>3266</v>
      </c>
      <c r="AB23" s="201"/>
      <c r="AC23" s="202"/>
      <c r="AD23" s="202"/>
      <c r="AE23" s="270"/>
      <c r="AF23" s="318"/>
    </row>
    <row r="24" spans="1:32" ht="39.75" customHeight="1">
      <c r="A24" s="298" t="s">
        <v>84</v>
      </c>
      <c r="B24" s="224">
        <v>86416.6167172637</v>
      </c>
      <c r="C24" s="299">
        <v>7848.6167172637115</v>
      </c>
      <c r="D24" s="253">
        <v>17904</v>
      </c>
      <c r="E24" s="300">
        <v>60664</v>
      </c>
      <c r="F24" s="224">
        <v>73037</v>
      </c>
      <c r="G24" s="224">
        <v>7822</v>
      </c>
      <c r="H24" s="253">
        <v>17904</v>
      </c>
      <c r="I24" s="300">
        <v>47311</v>
      </c>
      <c r="J24" s="224">
        <v>-320.6167172637115</v>
      </c>
      <c r="K24" s="224">
        <v>0</v>
      </c>
      <c r="L24" s="210">
        <v>0</v>
      </c>
      <c r="M24" s="224">
        <v>-15160</v>
      </c>
      <c r="N24" s="224">
        <v>0</v>
      </c>
      <c r="O24" s="224">
        <v>61541</v>
      </c>
      <c r="P24" s="306">
        <v>0.712143131006259</v>
      </c>
      <c r="Q24" s="224">
        <v>-8233.999999999996</v>
      </c>
      <c r="R24" s="224">
        <v>-294</v>
      </c>
      <c r="S24" s="224">
        <v>0</v>
      </c>
      <c r="T24" s="224">
        <v>0</v>
      </c>
      <c r="U24" s="224">
        <v>-15160</v>
      </c>
      <c r="V24" s="224">
        <v>0</v>
      </c>
      <c r="W24" s="311">
        <v>50082</v>
      </c>
      <c r="X24" s="306">
        <v>0.6857072442734504</v>
      </c>
      <c r="Y24" s="224">
        <v>-6340</v>
      </c>
      <c r="Z24" s="317">
        <v>1161</v>
      </c>
      <c r="AA24" s="317">
        <v>1161</v>
      </c>
      <c r="AB24" s="201"/>
      <c r="AC24" s="202"/>
      <c r="AD24" s="202"/>
      <c r="AE24" s="270"/>
      <c r="AF24" s="318"/>
    </row>
    <row r="25" spans="1:32" ht="39.75" customHeight="1">
      <c r="A25" s="298" t="s">
        <v>85</v>
      </c>
      <c r="B25" s="224">
        <v>5517</v>
      </c>
      <c r="C25" s="299">
        <v>937</v>
      </c>
      <c r="D25" s="253">
        <v>0</v>
      </c>
      <c r="E25" s="300">
        <v>4580</v>
      </c>
      <c r="F25" s="224">
        <v>5517</v>
      </c>
      <c r="G25" s="224">
        <v>937</v>
      </c>
      <c r="H25" s="253">
        <v>0</v>
      </c>
      <c r="I25" s="300">
        <v>4580</v>
      </c>
      <c r="J25" s="224">
        <v>-937</v>
      </c>
      <c r="K25" s="224">
        <v>0</v>
      </c>
      <c r="L25" s="210">
        <v>0</v>
      </c>
      <c r="M25" s="224">
        <v>0</v>
      </c>
      <c r="N25" s="224">
        <v>0</v>
      </c>
      <c r="O25" s="224">
        <v>4580</v>
      </c>
      <c r="P25" s="306">
        <v>0.8301613195577306</v>
      </c>
      <c r="Q25" s="224">
        <v>0</v>
      </c>
      <c r="R25" s="224">
        <v>-937</v>
      </c>
      <c r="S25" s="224">
        <v>0</v>
      </c>
      <c r="T25" s="224">
        <v>0</v>
      </c>
      <c r="U25" s="224">
        <v>0</v>
      </c>
      <c r="V25" s="224">
        <v>0</v>
      </c>
      <c r="W25" s="311">
        <v>4580</v>
      </c>
      <c r="X25" s="306">
        <v>0.8301613195577306</v>
      </c>
      <c r="Y25" s="224">
        <v>0</v>
      </c>
      <c r="Z25" s="317">
        <v>0</v>
      </c>
      <c r="AA25" s="317">
        <v>0</v>
      </c>
      <c r="AB25" s="201"/>
      <c r="AC25" s="202"/>
      <c r="AD25" s="202"/>
      <c r="AE25" s="270"/>
      <c r="AF25" s="318"/>
    </row>
    <row r="26" spans="1:32" ht="39.75" customHeight="1">
      <c r="A26" s="298" t="s">
        <v>86</v>
      </c>
      <c r="B26" s="224">
        <v>0</v>
      </c>
      <c r="C26" s="299">
        <v>0</v>
      </c>
      <c r="D26" s="253">
        <v>0</v>
      </c>
      <c r="E26" s="300">
        <v>0</v>
      </c>
      <c r="F26" s="224">
        <v>0</v>
      </c>
      <c r="G26" s="224">
        <v>0</v>
      </c>
      <c r="H26" s="253">
        <v>0</v>
      </c>
      <c r="I26" s="300">
        <v>0</v>
      </c>
      <c r="J26" s="224">
        <v>0</v>
      </c>
      <c r="K26" s="224">
        <v>0</v>
      </c>
      <c r="L26" s="210">
        <v>0</v>
      </c>
      <c r="M26" s="224">
        <v>0</v>
      </c>
      <c r="N26" s="224">
        <v>0</v>
      </c>
      <c r="O26" s="224">
        <v>0</v>
      </c>
      <c r="P26" s="306"/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311">
        <v>0</v>
      </c>
      <c r="X26" s="306"/>
      <c r="Y26" s="224">
        <v>0</v>
      </c>
      <c r="Z26" s="317">
        <v>0</v>
      </c>
      <c r="AA26" s="317">
        <v>0</v>
      </c>
      <c r="AB26" s="201"/>
      <c r="AC26" s="202"/>
      <c r="AD26" s="202"/>
      <c r="AE26" s="270"/>
      <c r="AF26" s="318"/>
    </row>
    <row r="27" spans="1:32" ht="39.75" customHeight="1">
      <c r="A27" s="298" t="s">
        <v>87</v>
      </c>
      <c r="B27" s="224">
        <v>26000</v>
      </c>
      <c r="C27" s="299">
        <v>0</v>
      </c>
      <c r="D27" s="253">
        <v>0</v>
      </c>
      <c r="E27" s="300">
        <v>26000</v>
      </c>
      <c r="F27" s="224">
        <v>26000</v>
      </c>
      <c r="G27" s="224">
        <v>0</v>
      </c>
      <c r="H27" s="253">
        <v>0</v>
      </c>
      <c r="I27" s="300">
        <v>26000</v>
      </c>
      <c r="J27" s="224">
        <v>0</v>
      </c>
      <c r="K27" s="224">
        <v>0</v>
      </c>
      <c r="L27" s="210">
        <v>0</v>
      </c>
      <c r="M27" s="224">
        <v>0</v>
      </c>
      <c r="N27" s="224">
        <v>0</v>
      </c>
      <c r="O27" s="224">
        <v>0</v>
      </c>
      <c r="P27" s="306">
        <v>0</v>
      </c>
      <c r="Q27" s="224">
        <v>-26000</v>
      </c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311">
        <v>0</v>
      </c>
      <c r="X27" s="306">
        <v>0</v>
      </c>
      <c r="Y27" s="224">
        <v>-26000</v>
      </c>
      <c r="Z27" s="317">
        <v>0</v>
      </c>
      <c r="AA27" s="317">
        <v>0</v>
      </c>
      <c r="AB27" s="201"/>
      <c r="AC27" s="202"/>
      <c r="AD27" s="202"/>
      <c r="AE27" s="270"/>
      <c r="AF27" s="318"/>
    </row>
    <row r="28" spans="1:32" ht="39.75" customHeight="1">
      <c r="A28" s="298" t="s">
        <v>88</v>
      </c>
      <c r="B28" s="224">
        <v>30520.4</v>
      </c>
      <c r="C28" s="299">
        <v>4830</v>
      </c>
      <c r="D28" s="253">
        <v>490.4</v>
      </c>
      <c r="E28" s="300">
        <v>25200</v>
      </c>
      <c r="F28" s="224">
        <v>30520.4</v>
      </c>
      <c r="G28" s="224">
        <v>4830</v>
      </c>
      <c r="H28" s="253">
        <v>490.4</v>
      </c>
      <c r="I28" s="300">
        <v>25200</v>
      </c>
      <c r="J28" s="224">
        <v>-449</v>
      </c>
      <c r="K28" s="224">
        <v>49000</v>
      </c>
      <c r="L28" s="210">
        <v>0</v>
      </c>
      <c r="M28" s="224">
        <v>84</v>
      </c>
      <c r="N28" s="224">
        <v>-653.4</v>
      </c>
      <c r="O28" s="224">
        <v>608</v>
      </c>
      <c r="P28" s="306">
        <v>0.01992110195148163</v>
      </c>
      <c r="Q28" s="224">
        <v>-74740</v>
      </c>
      <c r="R28" s="224">
        <v>-449</v>
      </c>
      <c r="S28" s="224">
        <v>49000</v>
      </c>
      <c r="T28" s="224">
        <v>0</v>
      </c>
      <c r="U28" s="224">
        <v>84</v>
      </c>
      <c r="V28" s="224">
        <v>-653.4</v>
      </c>
      <c r="W28" s="311">
        <v>608</v>
      </c>
      <c r="X28" s="306">
        <v>0.01992110195148163</v>
      </c>
      <c r="Y28" s="224">
        <v>-74740</v>
      </c>
      <c r="Z28" s="317">
        <v>3154</v>
      </c>
      <c r="AA28" s="317">
        <v>3154</v>
      </c>
      <c r="AB28" s="201"/>
      <c r="AC28" s="202"/>
      <c r="AD28" s="202"/>
      <c r="AE28" s="270"/>
      <c r="AF28" s="202"/>
    </row>
    <row r="29" spans="1:32" ht="39.75" customHeight="1">
      <c r="A29" s="298" t="s">
        <v>89</v>
      </c>
      <c r="B29" s="224">
        <v>0</v>
      </c>
      <c r="C29" s="299">
        <v>0</v>
      </c>
      <c r="D29" s="253">
        <v>0</v>
      </c>
      <c r="E29" s="300">
        <v>0</v>
      </c>
      <c r="F29" s="224">
        <v>0</v>
      </c>
      <c r="G29" s="224">
        <v>0</v>
      </c>
      <c r="H29" s="253">
        <v>0</v>
      </c>
      <c r="I29" s="300">
        <v>0</v>
      </c>
      <c r="J29" s="224">
        <v>0</v>
      </c>
      <c r="K29" s="224">
        <v>0</v>
      </c>
      <c r="L29" s="210">
        <v>0</v>
      </c>
      <c r="M29" s="224">
        <v>0</v>
      </c>
      <c r="N29" s="224">
        <v>0</v>
      </c>
      <c r="O29" s="224">
        <v>0</v>
      </c>
      <c r="P29" s="306"/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0</v>
      </c>
      <c r="W29" s="311">
        <v>0</v>
      </c>
      <c r="X29" s="306"/>
      <c r="Y29" s="224">
        <v>0</v>
      </c>
      <c r="Z29" s="317">
        <v>0</v>
      </c>
      <c r="AA29" s="317">
        <v>0</v>
      </c>
      <c r="AB29" s="201"/>
      <c r="AC29" s="202"/>
      <c r="AD29" s="202"/>
      <c r="AE29" s="270"/>
      <c r="AF29" s="202"/>
    </row>
    <row r="30" spans="1:32" ht="39.75" customHeight="1">
      <c r="A30" s="298" t="s">
        <v>90</v>
      </c>
      <c r="B30" s="224">
        <v>29860</v>
      </c>
      <c r="C30" s="299">
        <v>0</v>
      </c>
      <c r="D30" s="253">
        <v>0</v>
      </c>
      <c r="E30" s="300">
        <v>29860</v>
      </c>
      <c r="F30" s="224">
        <v>29860</v>
      </c>
      <c r="G30" s="224">
        <v>0</v>
      </c>
      <c r="H30" s="253">
        <v>0</v>
      </c>
      <c r="I30" s="300">
        <v>29860</v>
      </c>
      <c r="J30" s="224">
        <v>0</v>
      </c>
      <c r="K30" s="224">
        <v>0</v>
      </c>
      <c r="L30" s="309">
        <v>0</v>
      </c>
      <c r="M30" s="224">
        <v>0</v>
      </c>
      <c r="N30" s="224">
        <v>0</v>
      </c>
      <c r="O30" s="224">
        <v>30815</v>
      </c>
      <c r="P30" s="306">
        <v>1.0319825853985265</v>
      </c>
      <c r="Q30" s="224">
        <v>955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311">
        <v>30815</v>
      </c>
      <c r="X30" s="306">
        <v>1.0319825853985265</v>
      </c>
      <c r="Y30" s="224">
        <v>955</v>
      </c>
      <c r="Z30" s="253">
        <v>0</v>
      </c>
      <c r="AA30" s="317">
        <v>0</v>
      </c>
      <c r="AB30" s="265"/>
      <c r="AC30" s="319"/>
      <c r="AD30" s="319"/>
      <c r="AE30" s="265"/>
      <c r="AF30" s="319"/>
    </row>
    <row r="31" spans="1:32" ht="39.75" customHeight="1">
      <c r="A31" s="207" t="s">
        <v>91</v>
      </c>
      <c r="B31" s="224">
        <v>1746393.2</v>
      </c>
      <c r="C31" s="299">
        <v>184486</v>
      </c>
      <c r="D31" s="253">
        <v>142507.19999999998</v>
      </c>
      <c r="E31" s="300">
        <v>1419400</v>
      </c>
      <c r="F31" s="224">
        <v>1419566.2</v>
      </c>
      <c r="G31" s="224">
        <v>137517</v>
      </c>
      <c r="H31" s="253">
        <v>141787.19999999998</v>
      </c>
      <c r="I31" s="216">
        <v>1140262</v>
      </c>
      <c r="J31" s="224">
        <v>-11631.999999999993</v>
      </c>
      <c r="K31" s="224">
        <v>47670</v>
      </c>
      <c r="L31" s="224">
        <v>20000</v>
      </c>
      <c r="M31" s="224">
        <v>9005.800000000003</v>
      </c>
      <c r="N31" s="224">
        <v>3853.9999999999964</v>
      </c>
      <c r="O31" s="300">
        <v>1561273</v>
      </c>
      <c r="P31" s="306">
        <v>0.8939985565679024</v>
      </c>
      <c r="Q31" s="224">
        <v>-40342.999999999956</v>
      </c>
      <c r="R31" s="312">
        <v>-6947</v>
      </c>
      <c r="S31" s="312">
        <v>47670</v>
      </c>
      <c r="T31" s="312">
        <v>20000</v>
      </c>
      <c r="U31" s="224">
        <v>9225.800000000003</v>
      </c>
      <c r="V31" s="224">
        <v>3721.9999999999964</v>
      </c>
      <c r="W31" s="300">
        <v>1321327</v>
      </c>
      <c r="X31" s="306">
        <v>0.9307963235529276</v>
      </c>
      <c r="Y31" s="224">
        <v>-31107.999999999953</v>
      </c>
      <c r="Z31" s="311">
        <v>213675</v>
      </c>
      <c r="AA31" s="317">
        <v>140802</v>
      </c>
      <c r="AB31" s="201"/>
      <c r="AC31" s="202"/>
      <c r="AD31" s="202"/>
      <c r="AE31" s="202"/>
      <c r="AF31" s="202"/>
    </row>
    <row r="32" spans="28:32" ht="14.25">
      <c r="AB32" s="201"/>
      <c r="AC32" s="202"/>
      <c r="AD32" s="202"/>
      <c r="AE32" s="202"/>
      <c r="AF32" s="202"/>
    </row>
    <row r="33" spans="28:32" ht="14.25">
      <c r="AB33" s="201"/>
      <c r="AC33" s="202"/>
      <c r="AD33" s="202"/>
      <c r="AE33" s="202"/>
      <c r="AF33" s="202"/>
    </row>
    <row r="34" spans="28:32" ht="14.25">
      <c r="AB34" s="201"/>
      <c r="AC34" s="202"/>
      <c r="AD34" s="202"/>
      <c r="AE34" s="202"/>
      <c r="AF34" s="202"/>
    </row>
    <row r="35" spans="28:32" ht="14.25">
      <c r="AB35" s="201"/>
      <c r="AC35" s="202"/>
      <c r="AD35" s="202"/>
      <c r="AE35" s="202"/>
      <c r="AF35" s="202"/>
    </row>
    <row r="36" spans="28:32" ht="14.25">
      <c r="AB36" s="201"/>
      <c r="AC36" s="202"/>
      <c r="AD36" s="202"/>
      <c r="AE36" s="202"/>
      <c r="AF36" s="202"/>
    </row>
    <row r="37" spans="28:32" ht="14.25">
      <c r="AB37" s="201"/>
      <c r="AC37" s="202"/>
      <c r="AD37" s="202"/>
      <c r="AE37" s="202"/>
      <c r="AF37" s="202"/>
    </row>
    <row r="38" spans="28:32" ht="14.25">
      <c r="AB38" s="201"/>
      <c r="AC38" s="202"/>
      <c r="AD38" s="202"/>
      <c r="AE38" s="202"/>
      <c r="AF38" s="202"/>
    </row>
    <row r="39" spans="28:32" ht="14.25">
      <c r="AB39" s="201"/>
      <c r="AC39" s="202"/>
      <c r="AD39" s="202"/>
      <c r="AE39" s="202"/>
      <c r="AF39" s="202"/>
    </row>
    <row r="40" spans="28:32" ht="14.25">
      <c r="AB40" s="201"/>
      <c r="AC40" s="202"/>
      <c r="AD40" s="202"/>
      <c r="AE40" s="202"/>
      <c r="AF40" s="202"/>
    </row>
    <row r="41" spans="28:32" ht="14.25">
      <c r="AB41" s="201"/>
      <c r="AC41" s="202"/>
      <c r="AD41" s="202"/>
      <c r="AE41" s="202"/>
      <c r="AF41" s="202"/>
    </row>
    <row r="42" spans="28:32" ht="14.25">
      <c r="AB42" s="201"/>
      <c r="AC42" s="202"/>
      <c r="AD42" s="202"/>
      <c r="AE42" s="202"/>
      <c r="AF42" s="202"/>
    </row>
    <row r="43" spans="28:32" ht="14.25">
      <c r="AB43" s="201"/>
      <c r="AC43" s="202"/>
      <c r="AD43" s="202"/>
      <c r="AE43" s="202"/>
      <c r="AF43" s="202"/>
    </row>
    <row r="44" spans="28:32" ht="14.25">
      <c r="AB44" s="201"/>
      <c r="AC44" s="202"/>
      <c r="AD44" s="202"/>
      <c r="AE44" s="202"/>
      <c r="AF44" s="202"/>
    </row>
    <row r="45" spans="28:32" ht="14.25">
      <c r="AB45" s="201"/>
      <c r="AC45" s="202"/>
      <c r="AD45" s="202"/>
      <c r="AE45" s="202"/>
      <c r="AF45" s="202"/>
    </row>
    <row r="46" spans="28:32" ht="14.25">
      <c r="AB46" s="201"/>
      <c r="AC46" s="202"/>
      <c r="AD46" s="202"/>
      <c r="AE46" s="202"/>
      <c r="AF46" s="202"/>
    </row>
    <row r="47" spans="28:32" ht="14.25">
      <c r="AB47" s="201"/>
      <c r="AC47" s="202"/>
      <c r="AD47" s="202"/>
      <c r="AE47" s="202"/>
      <c r="AF47" s="202"/>
    </row>
    <row r="48" spans="28:32" ht="14.25">
      <c r="AB48" s="201"/>
      <c r="AC48" s="202"/>
      <c r="AD48" s="202"/>
      <c r="AE48" s="202"/>
      <c r="AF48" s="202"/>
    </row>
    <row r="49" spans="28:32" ht="14.25">
      <c r="AB49" s="201"/>
      <c r="AC49" s="202"/>
      <c r="AD49" s="202"/>
      <c r="AE49" s="202"/>
      <c r="AF49" s="202"/>
    </row>
    <row r="50" spans="28:32" ht="14.25">
      <c r="AB50" s="201"/>
      <c r="AC50" s="202"/>
      <c r="AD50" s="202"/>
      <c r="AE50" s="202"/>
      <c r="AF50" s="202"/>
    </row>
    <row r="51" spans="28:32" ht="14.25">
      <c r="AB51" s="201"/>
      <c r="AC51" s="202"/>
      <c r="AD51" s="202"/>
      <c r="AE51" s="202"/>
      <c r="AF51" s="202"/>
    </row>
  </sheetData>
  <sheetProtection/>
  <mergeCells count="10">
    <mergeCell ref="A2:AA2"/>
    <mergeCell ref="Z3:AA3"/>
    <mergeCell ref="B4:I4"/>
    <mergeCell ref="J4:Y4"/>
    <mergeCell ref="Z4:AA4"/>
    <mergeCell ref="B5:E5"/>
    <mergeCell ref="F5:I5"/>
    <mergeCell ref="J5:Q5"/>
    <mergeCell ref="R5:Y5"/>
    <mergeCell ref="A4:A6"/>
  </mergeCells>
  <printOptions horizontalCentered="1"/>
  <pageMargins left="0.5902777777777778" right="0.5902777777777778" top="1" bottom="1" header="0.5" footer="0.5"/>
  <pageSetup horizontalDpi="600" verticalDpi="600" orientation="landscape" paperSize="8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60" workbookViewId="0" topLeftCell="A1">
      <selection activeCell="Q22" sqref="Q22"/>
    </sheetView>
  </sheetViews>
  <sheetFormatPr defaultColWidth="9.00390625" defaultRowHeight="14.25"/>
  <cols>
    <col min="1" max="1" width="26.125" style="193" customWidth="1"/>
    <col min="2" max="4" width="11.625" style="196" customWidth="1"/>
    <col min="5" max="5" width="8.50390625" style="197" customWidth="1"/>
    <col min="6" max="8" width="9.375" style="196" customWidth="1"/>
    <col min="9" max="9" width="11.25390625" style="196" customWidth="1"/>
    <col min="10" max="10" width="9.375" style="196" customWidth="1"/>
    <col min="11" max="12" width="9.00390625" style="193" customWidth="1"/>
    <col min="13" max="13" width="10.75390625" style="193" customWidth="1"/>
    <col min="14" max="16384" width="9.00390625" style="193" customWidth="1"/>
  </cols>
  <sheetData>
    <row r="1" ht="14.25">
      <c r="A1" s="193" t="s">
        <v>92</v>
      </c>
    </row>
    <row r="2" spans="1:14" s="191" customFormat="1" ht="22.5">
      <c r="A2" s="274" t="s">
        <v>93</v>
      </c>
      <c r="B2" s="275"/>
      <c r="C2" s="275"/>
      <c r="D2" s="275"/>
      <c r="E2" s="242"/>
      <c r="F2" s="275"/>
      <c r="G2" s="275"/>
      <c r="H2" s="275"/>
      <c r="I2" s="275"/>
      <c r="J2" s="275"/>
      <c r="K2" s="242"/>
      <c r="L2" s="275"/>
      <c r="M2" s="275"/>
      <c r="N2" s="275"/>
    </row>
    <row r="3" spans="1:13" s="11" customFormat="1" ht="14.25">
      <c r="A3" s="276"/>
      <c r="B3" s="226"/>
      <c r="C3" s="226"/>
      <c r="D3" s="226"/>
      <c r="E3" s="277"/>
      <c r="F3" s="206"/>
      <c r="G3" s="206"/>
      <c r="H3" s="206"/>
      <c r="I3" s="206"/>
      <c r="J3" s="206"/>
      <c r="M3" s="11" t="s">
        <v>2</v>
      </c>
    </row>
    <row r="4" spans="1:13" s="11" customFormat="1" ht="14.25">
      <c r="A4" s="165" t="s">
        <v>94</v>
      </c>
      <c r="B4" s="278" t="s">
        <v>4</v>
      </c>
      <c r="C4" s="278" t="s">
        <v>95</v>
      </c>
      <c r="D4" s="278" t="s">
        <v>96</v>
      </c>
      <c r="E4" s="279" t="s">
        <v>97</v>
      </c>
      <c r="F4" s="278" t="s">
        <v>98</v>
      </c>
      <c r="G4" s="278" t="s">
        <v>99</v>
      </c>
      <c r="H4" s="280" t="s">
        <v>100</v>
      </c>
      <c r="I4" s="280" t="s">
        <v>101</v>
      </c>
      <c r="J4" s="278" t="s">
        <v>102</v>
      </c>
      <c r="K4" s="289" t="s">
        <v>97</v>
      </c>
      <c r="L4" s="280" t="s">
        <v>100</v>
      </c>
      <c r="M4" s="280" t="s">
        <v>101</v>
      </c>
    </row>
    <row r="5" spans="1:13" ht="14.25">
      <c r="A5" s="281" t="s">
        <v>103</v>
      </c>
      <c r="B5" s="282">
        <v>10000</v>
      </c>
      <c r="C5" s="283">
        <v>7000</v>
      </c>
      <c r="D5" s="284">
        <v>8287</v>
      </c>
      <c r="E5" s="285">
        <v>1.183857142857143</v>
      </c>
      <c r="F5" s="286">
        <v>10000</v>
      </c>
      <c r="G5" s="286">
        <v>7000</v>
      </c>
      <c r="H5" s="286">
        <v>7000</v>
      </c>
      <c r="I5" s="286">
        <v>0</v>
      </c>
      <c r="J5" s="284">
        <v>8287</v>
      </c>
      <c r="K5" s="290">
        <v>1.183857142857143</v>
      </c>
      <c r="L5" s="21">
        <v>5999</v>
      </c>
      <c r="M5" s="21">
        <v>2288</v>
      </c>
    </row>
    <row r="6" spans="1:13" ht="14.25">
      <c r="A6" s="281" t="s">
        <v>104</v>
      </c>
      <c r="B6" s="282">
        <v>854300</v>
      </c>
      <c r="C6" s="283">
        <v>704847</v>
      </c>
      <c r="D6" s="286">
        <v>713599</v>
      </c>
      <c r="E6" s="285">
        <v>1.012416879124122</v>
      </c>
      <c r="F6" s="286">
        <v>632900</v>
      </c>
      <c r="G6" s="286">
        <v>554724</v>
      </c>
      <c r="H6" s="286">
        <v>4000</v>
      </c>
      <c r="I6" s="286">
        <v>550724</v>
      </c>
      <c r="J6" s="284">
        <v>567364</v>
      </c>
      <c r="K6" s="290">
        <v>1.0227861062438257</v>
      </c>
      <c r="L6" s="21">
        <v>4767</v>
      </c>
      <c r="M6" s="21">
        <v>562597</v>
      </c>
    </row>
    <row r="7" spans="1:13" ht="14.25">
      <c r="A7" s="281" t="s">
        <v>105</v>
      </c>
      <c r="B7" s="282">
        <v>47000</v>
      </c>
      <c r="C7" s="283">
        <v>35367</v>
      </c>
      <c r="D7" s="284">
        <v>35890</v>
      </c>
      <c r="E7" s="285">
        <v>1.0147877965334917</v>
      </c>
      <c r="F7" s="286">
        <v>35250</v>
      </c>
      <c r="G7" s="286">
        <v>27621</v>
      </c>
      <c r="H7" s="286">
        <v>0</v>
      </c>
      <c r="I7" s="286">
        <v>27621</v>
      </c>
      <c r="J7" s="284">
        <v>27577</v>
      </c>
      <c r="K7" s="290">
        <v>0.9984070091596974</v>
      </c>
      <c r="L7" s="21">
        <v>0</v>
      </c>
      <c r="M7" s="21">
        <v>27577</v>
      </c>
    </row>
    <row r="8" spans="1:13" ht="14.25">
      <c r="A8" s="281" t="s">
        <v>106</v>
      </c>
      <c r="B8" s="282">
        <v>1000</v>
      </c>
      <c r="C8" s="283">
        <v>461</v>
      </c>
      <c r="D8" s="284">
        <v>609</v>
      </c>
      <c r="E8" s="285">
        <v>1.3210412147505424</v>
      </c>
      <c r="F8" s="286">
        <v>750</v>
      </c>
      <c r="G8" s="286">
        <v>371</v>
      </c>
      <c r="H8" s="286">
        <v>0</v>
      </c>
      <c r="I8" s="286">
        <v>371</v>
      </c>
      <c r="J8" s="284">
        <v>497</v>
      </c>
      <c r="K8" s="290">
        <v>1.3396226415094339</v>
      </c>
      <c r="L8" s="21">
        <v>0</v>
      </c>
      <c r="M8" s="21">
        <v>497</v>
      </c>
    </row>
    <row r="9" spans="1:13" ht="14.25">
      <c r="A9" s="281" t="s">
        <v>107</v>
      </c>
      <c r="B9" s="282">
        <v>2000</v>
      </c>
      <c r="C9" s="283">
        <v>2400</v>
      </c>
      <c r="D9" s="284">
        <v>2490</v>
      </c>
      <c r="E9" s="285">
        <v>1.0375</v>
      </c>
      <c r="F9" s="286">
        <v>2000</v>
      </c>
      <c r="G9" s="286">
        <v>2400</v>
      </c>
      <c r="H9" s="286">
        <v>0</v>
      </c>
      <c r="I9" s="286">
        <v>2400</v>
      </c>
      <c r="J9" s="284">
        <v>2490</v>
      </c>
      <c r="K9" s="290">
        <v>1.0375</v>
      </c>
      <c r="L9" s="21">
        <v>0</v>
      </c>
      <c r="M9" s="21">
        <v>2490</v>
      </c>
    </row>
    <row r="10" spans="1:13" ht="14.25">
      <c r="A10" s="281" t="s">
        <v>108</v>
      </c>
      <c r="B10" s="287">
        <v>1900</v>
      </c>
      <c r="C10" s="283">
        <v>11180</v>
      </c>
      <c r="D10" s="284">
        <v>11603</v>
      </c>
      <c r="E10" s="285">
        <v>1.03783542039356</v>
      </c>
      <c r="F10" s="286">
        <v>1900</v>
      </c>
      <c r="G10" s="286">
        <v>11180</v>
      </c>
      <c r="H10" s="286">
        <v>0</v>
      </c>
      <c r="I10" s="286">
        <v>11180</v>
      </c>
      <c r="J10" s="284">
        <v>11603</v>
      </c>
      <c r="K10" s="290">
        <v>1.03783542039356</v>
      </c>
      <c r="L10" s="21">
        <v>0</v>
      </c>
      <c r="M10" s="21">
        <v>11603</v>
      </c>
    </row>
    <row r="11" spans="1:13" ht="14.25">
      <c r="A11" s="281" t="s">
        <v>51</v>
      </c>
      <c r="B11" s="287">
        <v>916200</v>
      </c>
      <c r="C11" s="283">
        <v>761255</v>
      </c>
      <c r="D11" s="288">
        <v>772478</v>
      </c>
      <c r="E11" s="285">
        <v>1.0147427603102772</v>
      </c>
      <c r="F11" s="286">
        <v>682800</v>
      </c>
      <c r="G11" s="286">
        <v>603296</v>
      </c>
      <c r="H11" s="286">
        <v>11000</v>
      </c>
      <c r="I11" s="286">
        <v>592296</v>
      </c>
      <c r="J11" s="283">
        <v>617818</v>
      </c>
      <c r="K11" s="290">
        <v>1.024071102742269</v>
      </c>
      <c r="L11" s="21">
        <v>10766</v>
      </c>
      <c r="M11" s="21">
        <v>607052</v>
      </c>
    </row>
  </sheetData>
  <sheetProtection/>
  <mergeCells count="1">
    <mergeCell ref="A2:N2"/>
  </mergeCells>
  <printOptions horizontalCentered="1"/>
  <pageMargins left="0.7513888888888889" right="0.7513888888888889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4"/>
  <sheetViews>
    <sheetView view="pageBreakPreview" zoomScale="60" zoomScaleNormal="60" workbookViewId="0" topLeftCell="A1">
      <pane xSplit="1" ySplit="6" topLeftCell="B7" activePane="bottomRight" state="frozen"/>
      <selection pane="bottomRight" activeCell="AF14" sqref="AF14"/>
    </sheetView>
  </sheetViews>
  <sheetFormatPr defaultColWidth="9.00390625" defaultRowHeight="14.25"/>
  <cols>
    <col min="1" max="1" width="80.50390625" style="193" customWidth="1"/>
    <col min="2" max="2" width="13.75390625" style="194" customWidth="1"/>
    <col min="3" max="4" width="15.125" style="194" customWidth="1"/>
    <col min="5" max="5" width="12.625" style="194" customWidth="1"/>
    <col min="6" max="6" width="12.00390625" style="194" customWidth="1"/>
    <col min="7" max="7" width="13.375" style="194" customWidth="1"/>
    <col min="8" max="8" width="13.625" style="194" customWidth="1"/>
    <col min="9" max="9" width="12.375" style="194" customWidth="1"/>
    <col min="10" max="10" width="12.875" style="195" customWidth="1"/>
    <col min="11" max="12" width="12.375" style="194" customWidth="1"/>
    <col min="13" max="13" width="9.75390625" style="196" customWidth="1"/>
    <col min="14" max="14" width="11.125" style="197" customWidth="1"/>
    <col min="15" max="15" width="14.00390625" style="197" customWidth="1"/>
    <col min="16" max="16" width="13.375" style="198" customWidth="1"/>
    <col min="17" max="17" width="13.00390625" style="198" customWidth="1"/>
    <col min="18" max="18" width="15.25390625" style="196" customWidth="1"/>
    <col min="19" max="19" width="10.00390625" style="196" customWidth="1"/>
    <col min="20" max="23" width="12.125" style="197" customWidth="1"/>
    <col min="24" max="26" width="8.50390625" style="199" customWidth="1"/>
    <col min="27" max="27" width="13.00390625" style="200" customWidth="1"/>
    <col min="28" max="33" width="8.625" style="199" customWidth="1"/>
    <col min="34" max="35" width="9.00390625" style="201" customWidth="1"/>
    <col min="36" max="39" width="9.00390625" style="202" customWidth="1"/>
    <col min="40" max="40" width="11.50390625" style="202" customWidth="1"/>
    <col min="41" max="41" width="9.00390625" style="202" customWidth="1"/>
    <col min="42" max="16384" width="9.00390625" style="193" customWidth="1"/>
  </cols>
  <sheetData>
    <row r="1" ht="20.25">
      <c r="A1" s="203" t="s">
        <v>109</v>
      </c>
    </row>
    <row r="2" spans="1:41" s="191" customFormat="1" ht="25.5">
      <c r="A2" s="204" t="s">
        <v>110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40"/>
      <c r="R2" s="240"/>
      <c r="S2" s="240"/>
      <c r="T2" s="240"/>
      <c r="U2" s="240"/>
      <c r="V2" s="241"/>
      <c r="W2" s="241"/>
      <c r="X2" s="242"/>
      <c r="Y2" s="242"/>
      <c r="Z2" s="242"/>
      <c r="AA2" s="257"/>
      <c r="AB2" s="242"/>
      <c r="AC2" s="242"/>
      <c r="AD2" s="242"/>
      <c r="AE2" s="242"/>
      <c r="AF2" s="242"/>
      <c r="AG2" s="242"/>
      <c r="AH2" s="268"/>
      <c r="AI2" s="268"/>
      <c r="AJ2" s="269"/>
      <c r="AK2" s="269"/>
      <c r="AL2" s="269"/>
      <c r="AM2" s="269"/>
      <c r="AN2" s="269"/>
      <c r="AO2" s="269"/>
    </row>
    <row r="3" spans="1:41" s="11" customFormat="1" ht="44.25" customHeight="1">
      <c r="A3" s="205"/>
      <c r="B3" s="206"/>
      <c r="C3" s="206"/>
      <c r="D3" s="206"/>
      <c r="E3" s="206"/>
      <c r="F3" s="206"/>
      <c r="G3" s="206"/>
      <c r="H3" s="206"/>
      <c r="I3" s="226"/>
      <c r="J3" s="227"/>
      <c r="K3" s="206"/>
      <c r="L3" s="206"/>
      <c r="M3" s="206"/>
      <c r="N3" s="228"/>
      <c r="O3" s="228"/>
      <c r="P3" s="229"/>
      <c r="Q3" s="229"/>
      <c r="R3" s="206"/>
      <c r="S3" s="206"/>
      <c r="V3" s="243" t="s">
        <v>2</v>
      </c>
      <c r="W3" s="244"/>
      <c r="X3" s="245"/>
      <c r="Y3" s="245"/>
      <c r="Z3" s="245"/>
      <c r="AA3" s="258"/>
      <c r="AB3" s="245"/>
      <c r="AC3" s="245"/>
      <c r="AD3" s="245"/>
      <c r="AE3" s="245"/>
      <c r="AF3" s="245"/>
      <c r="AG3" s="245"/>
      <c r="AH3" s="270"/>
      <c r="AI3" s="270"/>
      <c r="AJ3" s="271"/>
      <c r="AK3" s="271"/>
      <c r="AL3" s="271"/>
      <c r="AM3" s="271"/>
      <c r="AN3" s="271"/>
      <c r="AO3" s="271"/>
    </row>
    <row r="4" spans="1:41" s="11" customFormat="1" ht="20.25">
      <c r="A4" s="207" t="s">
        <v>55</v>
      </c>
      <c r="B4" s="208" t="s">
        <v>4</v>
      </c>
      <c r="C4" s="208"/>
      <c r="D4" s="208"/>
      <c r="E4" s="208"/>
      <c r="F4" s="208"/>
      <c r="G4" s="208"/>
      <c r="H4" s="208"/>
      <c r="I4" s="208"/>
      <c r="J4" s="230" t="s">
        <v>5</v>
      </c>
      <c r="K4" s="231"/>
      <c r="L4" s="231"/>
      <c r="M4" s="231"/>
      <c r="N4" s="232"/>
      <c r="O4" s="232"/>
      <c r="P4" s="231"/>
      <c r="Q4" s="231"/>
      <c r="R4" s="231"/>
      <c r="S4" s="231"/>
      <c r="T4" s="232"/>
      <c r="U4" s="232"/>
      <c r="V4" s="246" t="s">
        <v>56</v>
      </c>
      <c r="W4" s="247"/>
      <c r="X4" s="248"/>
      <c r="Y4" s="248"/>
      <c r="Z4" s="248"/>
      <c r="AA4" s="259"/>
      <c r="AB4" s="245"/>
      <c r="AC4" s="245"/>
      <c r="AD4" s="245"/>
      <c r="AE4" s="245"/>
      <c r="AF4" s="245"/>
      <c r="AG4" s="245"/>
      <c r="AH4" s="270"/>
      <c r="AI4" s="270"/>
      <c r="AJ4" s="271"/>
      <c r="AK4" s="271"/>
      <c r="AL4" s="249"/>
      <c r="AM4" s="249"/>
      <c r="AN4" s="249"/>
      <c r="AO4" s="249"/>
    </row>
    <row r="5" spans="1:41" s="11" customFormat="1" ht="20.25">
      <c r="A5" s="209"/>
      <c r="B5" s="208" t="s">
        <v>7</v>
      </c>
      <c r="C5" s="208"/>
      <c r="D5" s="208"/>
      <c r="E5" s="208"/>
      <c r="F5" s="208" t="s">
        <v>8</v>
      </c>
      <c r="G5" s="208"/>
      <c r="H5" s="208"/>
      <c r="I5" s="208"/>
      <c r="J5" s="230" t="s">
        <v>7</v>
      </c>
      <c r="K5" s="231"/>
      <c r="L5" s="231"/>
      <c r="M5" s="231"/>
      <c r="N5" s="232"/>
      <c r="O5" s="232"/>
      <c r="P5" s="230" t="s">
        <v>8</v>
      </c>
      <c r="Q5" s="231"/>
      <c r="R5" s="231"/>
      <c r="S5" s="231"/>
      <c r="T5" s="232"/>
      <c r="U5" s="232"/>
      <c r="V5" s="246" t="s">
        <v>7</v>
      </c>
      <c r="W5" s="246" t="s">
        <v>8</v>
      </c>
      <c r="X5" s="248"/>
      <c r="Y5" s="248"/>
      <c r="Z5" s="248"/>
      <c r="AA5" s="259"/>
      <c r="AB5" s="245"/>
      <c r="AC5" s="245"/>
      <c r="AD5" s="245"/>
      <c r="AE5" s="245"/>
      <c r="AF5" s="245"/>
      <c r="AG5" s="245"/>
      <c r="AH5" s="270"/>
      <c r="AI5" s="270"/>
      <c r="AJ5" s="271"/>
      <c r="AK5" s="271"/>
      <c r="AL5" s="271"/>
      <c r="AM5" s="271"/>
      <c r="AN5" s="271"/>
      <c r="AO5" s="271"/>
    </row>
    <row r="6" spans="1:41" s="11" customFormat="1" ht="76.5" customHeight="1">
      <c r="A6" s="209"/>
      <c r="B6" s="210" t="s">
        <v>51</v>
      </c>
      <c r="C6" s="210" t="s">
        <v>57</v>
      </c>
      <c r="D6" s="211" t="s">
        <v>58</v>
      </c>
      <c r="E6" s="210" t="s">
        <v>59</v>
      </c>
      <c r="F6" s="210" t="s">
        <v>51</v>
      </c>
      <c r="G6" s="210" t="s">
        <v>57</v>
      </c>
      <c r="H6" s="211" t="s">
        <v>58</v>
      </c>
      <c r="I6" s="210" t="s">
        <v>59</v>
      </c>
      <c r="J6" s="233" t="s">
        <v>111</v>
      </c>
      <c r="K6" s="210" t="s">
        <v>112</v>
      </c>
      <c r="L6" s="210" t="s">
        <v>63</v>
      </c>
      <c r="M6" s="210" t="s">
        <v>65</v>
      </c>
      <c r="N6" s="234" t="s">
        <v>11</v>
      </c>
      <c r="O6" s="234" t="s">
        <v>66</v>
      </c>
      <c r="P6" s="211" t="s">
        <v>111</v>
      </c>
      <c r="Q6" s="210" t="s">
        <v>112</v>
      </c>
      <c r="R6" s="210" t="s">
        <v>63</v>
      </c>
      <c r="S6" s="210" t="s">
        <v>65</v>
      </c>
      <c r="T6" s="234" t="s">
        <v>11</v>
      </c>
      <c r="U6" s="234" t="s">
        <v>66</v>
      </c>
      <c r="V6" s="234" t="s">
        <v>56</v>
      </c>
      <c r="W6" s="234" t="s">
        <v>56</v>
      </c>
      <c r="X6" s="249"/>
      <c r="Y6" s="249"/>
      <c r="Z6" s="249"/>
      <c r="AA6" s="260"/>
      <c r="AB6" s="261"/>
      <c r="AC6" s="261"/>
      <c r="AD6" s="261"/>
      <c r="AE6" s="261"/>
      <c r="AF6" s="261"/>
      <c r="AG6" s="261"/>
      <c r="AH6" s="270"/>
      <c r="AI6" s="270"/>
      <c r="AJ6" s="271"/>
      <c r="AK6" s="271"/>
      <c r="AL6" s="271"/>
      <c r="AM6" s="271"/>
      <c r="AN6" s="271"/>
      <c r="AO6" s="271"/>
    </row>
    <row r="7" spans="1:38" ht="39.75" customHeight="1">
      <c r="A7" s="212" t="s">
        <v>113</v>
      </c>
      <c r="B7" s="213">
        <v>1255.2</v>
      </c>
      <c r="C7" s="214">
        <v>64</v>
      </c>
      <c r="D7" s="215">
        <v>1191.2</v>
      </c>
      <c r="E7" s="216">
        <v>0</v>
      </c>
      <c r="F7" s="217">
        <v>1255.2</v>
      </c>
      <c r="G7" s="214">
        <v>64</v>
      </c>
      <c r="H7" s="215">
        <v>1191.2</v>
      </c>
      <c r="I7" s="216">
        <v>0</v>
      </c>
      <c r="J7" s="219">
        <v>0</v>
      </c>
      <c r="K7" s="235">
        <v>0</v>
      </c>
      <c r="L7" s="235">
        <v>-696.2</v>
      </c>
      <c r="M7" s="236">
        <v>559</v>
      </c>
      <c r="N7" s="237">
        <v>0.44534735500318673</v>
      </c>
      <c r="O7" s="238">
        <v>0</v>
      </c>
      <c r="P7" s="235">
        <v>0</v>
      </c>
      <c r="Q7" s="235">
        <v>0</v>
      </c>
      <c r="R7" s="238">
        <v>-696.2</v>
      </c>
      <c r="S7" s="250">
        <v>559</v>
      </c>
      <c r="T7" s="251">
        <v>0.44534735500318673</v>
      </c>
      <c r="U7" s="252">
        <v>0</v>
      </c>
      <c r="V7" s="253">
        <v>0</v>
      </c>
      <c r="W7" s="253">
        <v>0</v>
      </c>
      <c r="X7" s="254"/>
      <c r="Y7" s="256"/>
      <c r="Z7" s="256"/>
      <c r="AA7" s="262"/>
      <c r="AB7" s="263"/>
      <c r="AC7" s="263"/>
      <c r="AD7" s="263"/>
      <c r="AE7" s="263"/>
      <c r="AF7" s="263"/>
      <c r="AG7" s="263"/>
      <c r="AJ7" s="201"/>
      <c r="AK7" s="201"/>
      <c r="AL7" s="201"/>
    </row>
    <row r="8" spans="1:38" ht="39.75" customHeight="1">
      <c r="A8" s="212" t="s">
        <v>114</v>
      </c>
      <c r="B8" s="213">
        <v>1017051.6</v>
      </c>
      <c r="C8" s="218">
        <v>183680</v>
      </c>
      <c r="D8" s="217">
        <v>168645.59999999998</v>
      </c>
      <c r="E8" s="218">
        <v>664726</v>
      </c>
      <c r="F8" s="217">
        <v>965261.6</v>
      </c>
      <c r="G8" s="218">
        <v>160890</v>
      </c>
      <c r="H8" s="217">
        <v>168645.59999999998</v>
      </c>
      <c r="I8" s="218">
        <v>635726</v>
      </c>
      <c r="J8" s="219">
        <v>13695</v>
      </c>
      <c r="K8" s="235">
        <v>-41323</v>
      </c>
      <c r="L8" s="235">
        <v>-88663.59999999998</v>
      </c>
      <c r="M8" s="236">
        <v>672775</v>
      </c>
      <c r="N8" s="237">
        <v>0.6614954442822764</v>
      </c>
      <c r="O8" s="238">
        <v>-83944</v>
      </c>
      <c r="P8" s="235">
        <v>19111</v>
      </c>
      <c r="Q8" s="235">
        <v>-41323</v>
      </c>
      <c r="R8" s="238">
        <v>-88663.59999999998</v>
      </c>
      <c r="S8" s="250">
        <v>655581</v>
      </c>
      <c r="T8" s="251">
        <v>0.6791744331277656</v>
      </c>
      <c r="U8" s="252">
        <v>-60982</v>
      </c>
      <c r="V8" s="253">
        <v>144041</v>
      </c>
      <c r="W8" s="253">
        <v>137823</v>
      </c>
      <c r="X8" s="255"/>
      <c r="Y8" s="255"/>
      <c r="Z8" s="255"/>
      <c r="AA8" s="262"/>
      <c r="AB8" s="263"/>
      <c r="AC8" s="263"/>
      <c r="AD8" s="263"/>
      <c r="AE8" s="255"/>
      <c r="AF8" s="255"/>
      <c r="AG8" s="263"/>
      <c r="AJ8" s="201"/>
      <c r="AK8" s="201"/>
      <c r="AL8" s="201"/>
    </row>
    <row r="9" spans="1:38" ht="39.75" customHeight="1">
      <c r="A9" s="212" t="s">
        <v>115</v>
      </c>
      <c r="B9" s="213">
        <v>956217.6</v>
      </c>
      <c r="C9" s="218">
        <v>168846</v>
      </c>
      <c r="D9" s="217">
        <v>168645.59999999998</v>
      </c>
      <c r="E9" s="218">
        <v>618726</v>
      </c>
      <c r="F9" s="217">
        <v>918821.6</v>
      </c>
      <c r="G9" s="217">
        <v>150450</v>
      </c>
      <c r="H9" s="217">
        <v>168645.59999999998</v>
      </c>
      <c r="I9" s="218">
        <v>599726</v>
      </c>
      <c r="J9" s="219">
        <v>13689</v>
      </c>
      <c r="K9" s="235">
        <v>-37197</v>
      </c>
      <c r="L9" s="235">
        <v>-88663.59999999998</v>
      </c>
      <c r="M9" s="236">
        <v>642526</v>
      </c>
      <c r="N9" s="237">
        <v>0.6719453814696571</v>
      </c>
      <c r="O9" s="238">
        <v>-74304</v>
      </c>
      <c r="P9" s="235">
        <v>19093</v>
      </c>
      <c r="Q9" s="235">
        <v>-37197</v>
      </c>
      <c r="R9" s="238">
        <v>-88663.59999999998</v>
      </c>
      <c r="S9" s="250">
        <v>627963</v>
      </c>
      <c r="T9" s="251">
        <v>0.6834438807272272</v>
      </c>
      <c r="U9" s="252">
        <v>-58117</v>
      </c>
      <c r="V9" s="253">
        <v>127216</v>
      </c>
      <c r="W9" s="253">
        <v>125974</v>
      </c>
      <c r="X9" s="256"/>
      <c r="Y9" s="256"/>
      <c r="Z9" s="256"/>
      <c r="AA9" s="262"/>
      <c r="AB9" s="263"/>
      <c r="AC9" s="256"/>
      <c r="AD9" s="263"/>
      <c r="AE9" s="255"/>
      <c r="AF9" s="255"/>
      <c r="AG9" s="263"/>
      <c r="AJ9" s="201"/>
      <c r="AK9" s="201"/>
      <c r="AL9" s="201"/>
    </row>
    <row r="10" spans="1:38" ht="39.75" customHeight="1">
      <c r="A10" s="212" t="s">
        <v>116</v>
      </c>
      <c r="B10" s="213">
        <v>534700.8</v>
      </c>
      <c r="C10" s="214">
        <v>56448</v>
      </c>
      <c r="D10" s="217">
        <v>168252.8</v>
      </c>
      <c r="E10" s="216">
        <v>310000</v>
      </c>
      <c r="F10" s="217">
        <v>534700.8</v>
      </c>
      <c r="G10" s="219">
        <v>56448</v>
      </c>
      <c r="H10" s="217">
        <v>168252.8</v>
      </c>
      <c r="I10" s="216">
        <v>310000</v>
      </c>
      <c r="J10" s="219">
        <v>51</v>
      </c>
      <c r="K10" s="235">
        <v>0</v>
      </c>
      <c r="L10" s="235">
        <v>-93197.79999999999</v>
      </c>
      <c r="M10" s="236">
        <v>387045</v>
      </c>
      <c r="N10" s="237">
        <v>0.7238534148443391</v>
      </c>
      <c r="O10" s="238">
        <v>-1595.0000000000582</v>
      </c>
      <c r="P10" s="235">
        <v>51</v>
      </c>
      <c r="Q10" s="235">
        <v>0</v>
      </c>
      <c r="R10" s="238">
        <v>-93197.79999999999</v>
      </c>
      <c r="S10" s="250">
        <v>387045</v>
      </c>
      <c r="T10" s="251">
        <v>0.7238534148443391</v>
      </c>
      <c r="U10" s="252">
        <v>-1595.0000000000582</v>
      </c>
      <c r="V10" s="253">
        <v>52914</v>
      </c>
      <c r="W10" s="253">
        <v>52914</v>
      </c>
      <c r="X10" s="254"/>
      <c r="Y10" s="256"/>
      <c r="Z10" s="256"/>
      <c r="AA10" s="262"/>
      <c r="AB10" s="263"/>
      <c r="AC10" s="256"/>
      <c r="AD10" s="263"/>
      <c r="AE10" s="264"/>
      <c r="AF10" s="263"/>
      <c r="AG10" s="263"/>
      <c r="AJ10" s="201"/>
      <c r="AK10" s="201"/>
      <c r="AL10" s="272"/>
    </row>
    <row r="11" spans="1:38" ht="39.75" customHeight="1">
      <c r="A11" s="212" t="s">
        <v>117</v>
      </c>
      <c r="B11" s="213">
        <v>77117</v>
      </c>
      <c r="C11" s="214">
        <v>33117</v>
      </c>
      <c r="D11" s="217">
        <v>0</v>
      </c>
      <c r="E11" s="216">
        <v>44000</v>
      </c>
      <c r="F11" s="218">
        <v>77117</v>
      </c>
      <c r="G11" s="219">
        <v>33117</v>
      </c>
      <c r="H11" s="217">
        <v>0</v>
      </c>
      <c r="I11" s="216">
        <v>44000</v>
      </c>
      <c r="J11" s="219">
        <v>0</v>
      </c>
      <c r="K11" s="235">
        <v>-30</v>
      </c>
      <c r="L11" s="235">
        <v>0</v>
      </c>
      <c r="M11" s="236">
        <v>78000</v>
      </c>
      <c r="N11" s="237">
        <v>1.0114501342116524</v>
      </c>
      <c r="O11" s="238">
        <v>9089</v>
      </c>
      <c r="P11" s="235">
        <v>0</v>
      </c>
      <c r="Q11" s="235">
        <v>-30</v>
      </c>
      <c r="R11" s="238">
        <v>0</v>
      </c>
      <c r="S11" s="250">
        <v>78000</v>
      </c>
      <c r="T11" s="251">
        <v>1.0114501342116524</v>
      </c>
      <c r="U11" s="252">
        <v>9089</v>
      </c>
      <c r="V11" s="253">
        <v>8176</v>
      </c>
      <c r="W11" s="253">
        <v>8176</v>
      </c>
      <c r="X11" s="254"/>
      <c r="Y11" s="256"/>
      <c r="Z11" s="256"/>
      <c r="AA11" s="262"/>
      <c r="AB11" s="263"/>
      <c r="AC11" s="256"/>
      <c r="AD11" s="263"/>
      <c r="AE11" s="264"/>
      <c r="AF11" s="263"/>
      <c r="AG11" s="263"/>
      <c r="AJ11" s="201"/>
      <c r="AK11" s="201"/>
      <c r="AL11" s="272"/>
    </row>
    <row r="12" spans="1:38" ht="39.75" customHeight="1">
      <c r="A12" s="212" t="s">
        <v>118</v>
      </c>
      <c r="B12" s="213">
        <v>124717</v>
      </c>
      <c r="C12" s="214">
        <v>18191</v>
      </c>
      <c r="D12" s="217">
        <v>0</v>
      </c>
      <c r="E12" s="216">
        <v>106526</v>
      </c>
      <c r="F12" s="218">
        <v>124717</v>
      </c>
      <c r="G12" s="219">
        <v>18191</v>
      </c>
      <c r="H12" s="217">
        <v>0</v>
      </c>
      <c r="I12" s="216">
        <v>106526</v>
      </c>
      <c r="J12" s="219">
        <v>14875</v>
      </c>
      <c r="K12" s="235">
        <v>-3901</v>
      </c>
      <c r="L12" s="235">
        <v>2238</v>
      </c>
      <c r="M12" s="236">
        <v>79665</v>
      </c>
      <c r="N12" s="237">
        <v>0.6387661666011851</v>
      </c>
      <c r="O12" s="238">
        <v>-30104</v>
      </c>
      <c r="P12" s="235">
        <v>14875</v>
      </c>
      <c r="Q12" s="235">
        <v>-3901</v>
      </c>
      <c r="R12" s="238">
        <v>2238</v>
      </c>
      <c r="S12" s="250">
        <v>79665</v>
      </c>
      <c r="T12" s="251">
        <v>0.6387661666011851</v>
      </c>
      <c r="U12" s="252">
        <v>-30104</v>
      </c>
      <c r="V12" s="253">
        <v>28160</v>
      </c>
      <c r="W12" s="253">
        <v>28160</v>
      </c>
      <c r="X12" s="254"/>
      <c r="Y12" s="256"/>
      <c r="Z12" s="256"/>
      <c r="AA12" s="262"/>
      <c r="AB12" s="263"/>
      <c r="AC12" s="256"/>
      <c r="AD12" s="263"/>
      <c r="AE12" s="255"/>
      <c r="AF12" s="265"/>
      <c r="AG12" s="263"/>
      <c r="AJ12" s="201"/>
      <c r="AK12" s="201"/>
      <c r="AL12" s="272"/>
    </row>
    <row r="13" spans="1:38" ht="39.75" customHeight="1">
      <c r="A13" s="220" t="s">
        <v>119</v>
      </c>
      <c r="B13" s="213">
        <v>0</v>
      </c>
      <c r="C13" s="214">
        <v>0</v>
      </c>
      <c r="D13" s="217">
        <v>0</v>
      </c>
      <c r="E13" s="216">
        <v>0</v>
      </c>
      <c r="F13" s="218">
        <v>0</v>
      </c>
      <c r="G13" s="219">
        <v>0</v>
      </c>
      <c r="H13" s="217">
        <v>0</v>
      </c>
      <c r="I13" s="216">
        <v>0</v>
      </c>
      <c r="J13" s="219">
        <v>0</v>
      </c>
      <c r="K13" s="235">
        <v>0</v>
      </c>
      <c r="L13" s="235">
        <v>2089</v>
      </c>
      <c r="M13" s="236">
        <v>2089</v>
      </c>
      <c r="N13" s="237"/>
      <c r="O13" s="238">
        <v>0</v>
      </c>
      <c r="P13" s="235">
        <v>0</v>
      </c>
      <c r="Q13" s="235">
        <v>0</v>
      </c>
      <c r="R13" s="238">
        <v>2089</v>
      </c>
      <c r="S13" s="250">
        <v>2089</v>
      </c>
      <c r="T13" s="251"/>
      <c r="U13" s="252">
        <v>0</v>
      </c>
      <c r="V13" s="253">
        <v>0</v>
      </c>
      <c r="W13" s="253">
        <v>0</v>
      </c>
      <c r="X13" s="254"/>
      <c r="Y13" s="256"/>
      <c r="Z13" s="256"/>
      <c r="AA13" s="262"/>
      <c r="AB13" s="263"/>
      <c r="AC13" s="256"/>
      <c r="AD13" s="263"/>
      <c r="AE13" s="255"/>
      <c r="AF13" s="265"/>
      <c r="AG13" s="263"/>
      <c r="AJ13" s="201"/>
      <c r="AK13" s="201"/>
      <c r="AL13" s="272"/>
    </row>
    <row r="14" spans="1:38" ht="39.75" customHeight="1">
      <c r="A14" s="212" t="s">
        <v>120</v>
      </c>
      <c r="B14" s="213">
        <v>46142</v>
      </c>
      <c r="C14" s="214">
        <v>27142</v>
      </c>
      <c r="D14" s="217">
        <v>0</v>
      </c>
      <c r="E14" s="216">
        <v>19000</v>
      </c>
      <c r="F14" s="218">
        <v>8746</v>
      </c>
      <c r="G14" s="219">
        <v>8746</v>
      </c>
      <c r="H14" s="217">
        <v>0</v>
      </c>
      <c r="I14" s="216">
        <v>0</v>
      </c>
      <c r="J14" s="238">
        <v>-220</v>
      </c>
      <c r="K14" s="235">
        <v>0</v>
      </c>
      <c r="L14" s="235">
        <v>0</v>
      </c>
      <c r="M14" s="236">
        <v>15013</v>
      </c>
      <c r="N14" s="237">
        <v>0.3253651770621126</v>
      </c>
      <c r="O14" s="238">
        <v>-13783</v>
      </c>
      <c r="P14" s="238">
        <v>5184</v>
      </c>
      <c r="Q14" s="235">
        <v>0</v>
      </c>
      <c r="R14" s="238">
        <v>0</v>
      </c>
      <c r="S14" s="250">
        <v>450</v>
      </c>
      <c r="T14" s="251">
        <v>0.051452092385090326</v>
      </c>
      <c r="U14" s="252">
        <v>2404</v>
      </c>
      <c r="V14" s="253">
        <v>17126</v>
      </c>
      <c r="W14" s="253">
        <v>15884</v>
      </c>
      <c r="X14" s="254"/>
      <c r="Y14" s="256"/>
      <c r="Z14" s="256"/>
      <c r="AA14" s="262"/>
      <c r="AB14" s="263"/>
      <c r="AC14" s="256"/>
      <c r="AD14" s="263"/>
      <c r="AE14" s="266"/>
      <c r="AF14" s="263"/>
      <c r="AG14" s="263"/>
      <c r="AJ14" s="201"/>
      <c r="AK14" s="201"/>
      <c r="AL14" s="272"/>
    </row>
    <row r="15" spans="1:38" ht="39.75" customHeight="1">
      <c r="A15" s="212" t="s">
        <v>121</v>
      </c>
      <c r="B15" s="213">
        <v>2371</v>
      </c>
      <c r="C15" s="214">
        <v>1071</v>
      </c>
      <c r="D15" s="217">
        <v>0</v>
      </c>
      <c r="E15" s="216">
        <v>1300</v>
      </c>
      <c r="F15" s="218">
        <v>2371</v>
      </c>
      <c r="G15" s="219">
        <v>1071</v>
      </c>
      <c r="H15" s="217">
        <v>0</v>
      </c>
      <c r="I15" s="216">
        <v>1300</v>
      </c>
      <c r="J15" s="219">
        <v>-656</v>
      </c>
      <c r="K15" s="235">
        <v>-1008</v>
      </c>
      <c r="L15" s="235">
        <v>0</v>
      </c>
      <c r="M15" s="236">
        <v>601</v>
      </c>
      <c r="N15" s="237">
        <v>0.25347954449599325</v>
      </c>
      <c r="O15" s="238">
        <v>1</v>
      </c>
      <c r="P15" s="235">
        <v>-656</v>
      </c>
      <c r="Q15" s="235">
        <v>-1008</v>
      </c>
      <c r="R15" s="238">
        <v>0</v>
      </c>
      <c r="S15" s="250">
        <v>601</v>
      </c>
      <c r="T15" s="251">
        <v>0.25347954449599325</v>
      </c>
      <c r="U15" s="252">
        <v>1</v>
      </c>
      <c r="V15" s="253">
        <v>107</v>
      </c>
      <c r="W15" s="253">
        <v>107</v>
      </c>
      <c r="X15" s="254"/>
      <c r="Y15" s="256"/>
      <c r="Z15" s="256"/>
      <c r="AA15" s="262"/>
      <c r="AB15" s="263"/>
      <c r="AC15" s="256"/>
      <c r="AD15" s="263"/>
      <c r="AE15" s="266"/>
      <c r="AF15" s="263"/>
      <c r="AG15" s="263"/>
      <c r="AJ15" s="201"/>
      <c r="AK15" s="201"/>
      <c r="AL15" s="272"/>
    </row>
    <row r="16" spans="1:38" ht="39.75" customHeight="1">
      <c r="A16" s="212" t="s">
        <v>122</v>
      </c>
      <c r="B16" s="213">
        <v>70339</v>
      </c>
      <c r="C16" s="214">
        <v>12339</v>
      </c>
      <c r="D16" s="217">
        <v>0</v>
      </c>
      <c r="E16" s="216">
        <v>58000</v>
      </c>
      <c r="F16" s="218">
        <v>70339</v>
      </c>
      <c r="G16" s="219">
        <v>12339</v>
      </c>
      <c r="H16" s="217">
        <v>0</v>
      </c>
      <c r="I16" s="216">
        <v>58000</v>
      </c>
      <c r="J16" s="219">
        <v>54</v>
      </c>
      <c r="K16" s="235">
        <v>-20000</v>
      </c>
      <c r="L16" s="235">
        <v>0</v>
      </c>
      <c r="M16" s="236">
        <v>27000</v>
      </c>
      <c r="N16" s="237">
        <v>0.38385532919148696</v>
      </c>
      <c r="O16" s="238">
        <v>-11964</v>
      </c>
      <c r="P16" s="235">
        <v>54</v>
      </c>
      <c r="Q16" s="235">
        <v>-20000</v>
      </c>
      <c r="R16" s="238">
        <v>0</v>
      </c>
      <c r="S16" s="250">
        <v>27000</v>
      </c>
      <c r="T16" s="251">
        <v>0.38385532919148696</v>
      </c>
      <c r="U16" s="252">
        <v>-11964</v>
      </c>
      <c r="V16" s="253">
        <v>11429</v>
      </c>
      <c r="W16" s="253">
        <v>11429</v>
      </c>
      <c r="X16" s="254"/>
      <c r="Y16" s="256"/>
      <c r="Z16" s="256"/>
      <c r="AA16" s="262"/>
      <c r="AB16" s="263"/>
      <c r="AC16" s="256"/>
      <c r="AD16" s="263"/>
      <c r="AE16" s="266"/>
      <c r="AF16" s="263"/>
      <c r="AG16" s="263"/>
      <c r="AJ16" s="201"/>
      <c r="AK16" s="201"/>
      <c r="AL16" s="272"/>
    </row>
    <row r="17" spans="1:38" ht="39.75" customHeight="1">
      <c r="A17" s="212" t="s">
        <v>123</v>
      </c>
      <c r="B17" s="213">
        <v>50541</v>
      </c>
      <c r="C17" s="214">
        <v>2541</v>
      </c>
      <c r="D17" s="217">
        <v>0</v>
      </c>
      <c r="E17" s="216">
        <v>48000</v>
      </c>
      <c r="F17" s="218">
        <v>50541</v>
      </c>
      <c r="G17" s="219">
        <v>2541</v>
      </c>
      <c r="H17" s="217">
        <v>0</v>
      </c>
      <c r="I17" s="216">
        <v>48000</v>
      </c>
      <c r="J17" s="238">
        <v>-1</v>
      </c>
      <c r="K17" s="235">
        <v>0</v>
      </c>
      <c r="L17" s="235">
        <v>0</v>
      </c>
      <c r="M17" s="236">
        <v>29888</v>
      </c>
      <c r="N17" s="237">
        <v>0.5913614689064324</v>
      </c>
      <c r="O17" s="238">
        <v>-20385</v>
      </c>
      <c r="P17" s="238">
        <v>-1</v>
      </c>
      <c r="Q17" s="235">
        <v>0</v>
      </c>
      <c r="R17" s="238">
        <v>0</v>
      </c>
      <c r="S17" s="250">
        <v>29888</v>
      </c>
      <c r="T17" s="251">
        <v>0.5913614689064324</v>
      </c>
      <c r="U17" s="252">
        <v>-20385</v>
      </c>
      <c r="V17" s="253">
        <v>267</v>
      </c>
      <c r="W17" s="253">
        <v>267</v>
      </c>
      <c r="X17" s="254"/>
      <c r="Y17" s="256"/>
      <c r="Z17" s="256"/>
      <c r="AA17" s="262"/>
      <c r="AB17" s="263"/>
      <c r="AC17" s="256"/>
      <c r="AD17" s="263"/>
      <c r="AE17" s="255"/>
      <c r="AF17" s="263"/>
      <c r="AG17" s="263"/>
      <c r="AJ17" s="201"/>
      <c r="AK17" s="201"/>
      <c r="AL17" s="272"/>
    </row>
    <row r="18" spans="1:38" ht="39.75" customHeight="1">
      <c r="A18" s="212" t="s">
        <v>124</v>
      </c>
      <c r="B18" s="213">
        <v>50289.8</v>
      </c>
      <c r="C18" s="214">
        <v>17997</v>
      </c>
      <c r="D18" s="217">
        <v>392.8</v>
      </c>
      <c r="E18" s="216">
        <v>31900</v>
      </c>
      <c r="F18" s="217">
        <v>50289.8</v>
      </c>
      <c r="G18" s="219">
        <v>17997</v>
      </c>
      <c r="H18" s="217">
        <v>392.8</v>
      </c>
      <c r="I18" s="216">
        <v>31900</v>
      </c>
      <c r="J18" s="219">
        <v>-414</v>
      </c>
      <c r="K18" s="235">
        <v>-12258</v>
      </c>
      <c r="L18" s="235">
        <v>207.2</v>
      </c>
      <c r="M18" s="236">
        <v>23225</v>
      </c>
      <c r="N18" s="237">
        <v>0.46182327231366993</v>
      </c>
      <c r="O18" s="238">
        <v>-5563.000000000003</v>
      </c>
      <c r="P18" s="235">
        <v>-414</v>
      </c>
      <c r="Q18" s="235">
        <v>-12258</v>
      </c>
      <c r="R18" s="238">
        <v>207.2</v>
      </c>
      <c r="S18" s="250">
        <v>23225</v>
      </c>
      <c r="T18" s="251">
        <v>0.46182327231366993</v>
      </c>
      <c r="U18" s="252">
        <v>-5563.000000000003</v>
      </c>
      <c r="V18" s="253">
        <v>9037</v>
      </c>
      <c r="W18" s="253">
        <v>9037</v>
      </c>
      <c r="X18" s="254"/>
      <c r="Y18" s="256"/>
      <c r="Z18" s="256"/>
      <c r="AA18" s="262"/>
      <c r="AB18" s="263"/>
      <c r="AC18" s="256"/>
      <c r="AD18" s="263"/>
      <c r="AE18" s="255"/>
      <c r="AF18" s="263"/>
      <c r="AG18" s="263"/>
      <c r="AJ18" s="201"/>
      <c r="AK18" s="201"/>
      <c r="AL18" s="272"/>
    </row>
    <row r="19" spans="1:38" ht="39.75" customHeight="1">
      <c r="A19" s="212" t="s">
        <v>125</v>
      </c>
      <c r="B19" s="213">
        <v>1</v>
      </c>
      <c r="C19" s="214">
        <v>1</v>
      </c>
      <c r="D19" s="217">
        <v>0</v>
      </c>
      <c r="E19" s="216">
        <v>0</v>
      </c>
      <c r="F19" s="217">
        <v>1</v>
      </c>
      <c r="G19" s="219">
        <v>1</v>
      </c>
      <c r="H19" s="217">
        <v>0</v>
      </c>
      <c r="I19" s="216">
        <v>0</v>
      </c>
      <c r="J19" s="219">
        <v>-1</v>
      </c>
      <c r="K19" s="235">
        <v>0</v>
      </c>
      <c r="L19" s="235">
        <v>0</v>
      </c>
      <c r="M19" s="236">
        <v>0</v>
      </c>
      <c r="N19" s="237">
        <v>0</v>
      </c>
      <c r="O19" s="238">
        <v>0</v>
      </c>
      <c r="P19" s="235">
        <v>-1</v>
      </c>
      <c r="Q19" s="235">
        <v>0</v>
      </c>
      <c r="R19" s="238">
        <v>0</v>
      </c>
      <c r="S19" s="250">
        <v>0</v>
      </c>
      <c r="T19" s="251">
        <v>0</v>
      </c>
      <c r="U19" s="252">
        <v>0</v>
      </c>
      <c r="V19" s="253">
        <v>0</v>
      </c>
      <c r="W19" s="253">
        <v>0</v>
      </c>
      <c r="X19" s="254"/>
      <c r="Y19" s="256"/>
      <c r="Z19" s="256"/>
      <c r="AA19" s="262"/>
      <c r="AB19" s="263"/>
      <c r="AC19" s="256"/>
      <c r="AD19" s="263"/>
      <c r="AE19" s="255"/>
      <c r="AF19" s="263"/>
      <c r="AG19" s="263"/>
      <c r="AJ19" s="201"/>
      <c r="AK19" s="201"/>
      <c r="AL19" s="272"/>
    </row>
    <row r="20" spans="1:38" ht="39.75" customHeight="1">
      <c r="A20" s="212" t="s">
        <v>126</v>
      </c>
      <c r="B20" s="213">
        <v>44910</v>
      </c>
      <c r="C20" s="214">
        <v>9660</v>
      </c>
      <c r="D20" s="217">
        <v>0</v>
      </c>
      <c r="E20" s="216">
        <v>35250</v>
      </c>
      <c r="F20" s="217">
        <v>44910</v>
      </c>
      <c r="G20" s="219">
        <v>9660</v>
      </c>
      <c r="H20" s="217">
        <v>0</v>
      </c>
      <c r="I20" s="216">
        <v>35250</v>
      </c>
      <c r="J20" s="238">
        <v>11</v>
      </c>
      <c r="K20" s="235">
        <v>-4000</v>
      </c>
      <c r="L20" s="235">
        <v>0</v>
      </c>
      <c r="M20" s="236">
        <v>25000</v>
      </c>
      <c r="N20" s="237">
        <v>0.55666889334224</v>
      </c>
      <c r="O20" s="238">
        <v>-7673</v>
      </c>
      <c r="P20" s="238">
        <v>11</v>
      </c>
      <c r="Q20" s="235">
        <v>-4000</v>
      </c>
      <c r="R20" s="238">
        <v>0</v>
      </c>
      <c r="S20" s="250">
        <v>25000</v>
      </c>
      <c r="T20" s="251">
        <v>0.55666889334224</v>
      </c>
      <c r="U20" s="252">
        <v>-7673</v>
      </c>
      <c r="V20" s="253">
        <v>8248</v>
      </c>
      <c r="W20" s="253">
        <v>8248</v>
      </c>
      <c r="X20" s="254"/>
      <c r="Y20" s="256"/>
      <c r="Z20" s="256"/>
      <c r="AA20" s="262"/>
      <c r="AB20" s="263"/>
      <c r="AC20" s="256"/>
      <c r="AD20" s="263"/>
      <c r="AE20" s="255"/>
      <c r="AF20" s="263"/>
      <c r="AG20" s="263"/>
      <c r="AJ20" s="201"/>
      <c r="AK20" s="201"/>
      <c r="AL20" s="272"/>
    </row>
    <row r="21" spans="1:38" ht="39.75" customHeight="1">
      <c r="A21" s="212" t="s">
        <v>127</v>
      </c>
      <c r="B21" s="213">
        <v>921</v>
      </c>
      <c r="C21" s="214">
        <v>171</v>
      </c>
      <c r="D21" s="217">
        <v>0</v>
      </c>
      <c r="E21" s="216">
        <v>750</v>
      </c>
      <c r="F21" s="217">
        <v>921</v>
      </c>
      <c r="G21" s="219">
        <v>171</v>
      </c>
      <c r="H21" s="217">
        <v>0</v>
      </c>
      <c r="I21" s="216">
        <v>750</v>
      </c>
      <c r="J21" s="219">
        <v>-4</v>
      </c>
      <c r="K21" s="235">
        <v>-126</v>
      </c>
      <c r="L21" s="235">
        <v>0</v>
      </c>
      <c r="M21" s="236">
        <v>428</v>
      </c>
      <c r="N21" s="237">
        <v>0.46471226927252984</v>
      </c>
      <c r="O21" s="238">
        <v>-253</v>
      </c>
      <c r="P21" s="235">
        <v>-4</v>
      </c>
      <c r="Q21" s="235">
        <v>-126</v>
      </c>
      <c r="R21" s="238">
        <v>0</v>
      </c>
      <c r="S21" s="250">
        <v>428</v>
      </c>
      <c r="T21" s="251">
        <v>0.46471226927252984</v>
      </c>
      <c r="U21" s="252">
        <v>-253</v>
      </c>
      <c r="V21" s="253">
        <v>110</v>
      </c>
      <c r="W21" s="253">
        <v>110</v>
      </c>
      <c r="X21" s="254"/>
      <c r="Y21" s="256"/>
      <c r="Z21" s="256"/>
      <c r="AA21" s="262"/>
      <c r="AB21" s="263"/>
      <c r="AC21" s="263"/>
      <c r="AD21" s="263"/>
      <c r="AE21" s="255"/>
      <c r="AF21" s="263"/>
      <c r="AG21" s="263"/>
      <c r="AJ21" s="201"/>
      <c r="AK21" s="201"/>
      <c r="AL21" s="272"/>
    </row>
    <row r="22" spans="1:38" ht="39.75" customHeight="1">
      <c r="A22" s="212" t="s">
        <v>128</v>
      </c>
      <c r="B22" s="213">
        <v>15002</v>
      </c>
      <c r="C22" s="214">
        <v>5002</v>
      </c>
      <c r="D22" s="217">
        <v>0</v>
      </c>
      <c r="E22" s="216">
        <v>10000</v>
      </c>
      <c r="F22" s="217">
        <v>608</v>
      </c>
      <c r="G22" s="219">
        <v>608</v>
      </c>
      <c r="H22" s="217">
        <v>0</v>
      </c>
      <c r="I22" s="216">
        <v>0</v>
      </c>
      <c r="J22" s="219">
        <v>0</v>
      </c>
      <c r="K22" s="235">
        <v>0</v>
      </c>
      <c r="L22" s="235">
        <v>0</v>
      </c>
      <c r="M22" s="236">
        <v>4821</v>
      </c>
      <c r="N22" s="237">
        <v>0.3213571523796827</v>
      </c>
      <c r="O22" s="238">
        <v>-1714</v>
      </c>
      <c r="P22" s="235">
        <v>12</v>
      </c>
      <c r="Q22" s="235">
        <v>0</v>
      </c>
      <c r="R22" s="238">
        <v>0</v>
      </c>
      <c r="S22" s="250">
        <v>2190</v>
      </c>
      <c r="T22" s="251">
        <v>3.601973684210526</v>
      </c>
      <c r="U22" s="252">
        <v>5061</v>
      </c>
      <c r="V22" s="253">
        <v>8467</v>
      </c>
      <c r="W22" s="253">
        <v>3491</v>
      </c>
      <c r="X22" s="254"/>
      <c r="Y22" s="126"/>
      <c r="Z22" s="256"/>
      <c r="AA22" s="262"/>
      <c r="AB22" s="263"/>
      <c r="AC22" s="256"/>
      <c r="AD22" s="263"/>
      <c r="AE22" s="255"/>
      <c r="AF22" s="263"/>
      <c r="AG22" s="263"/>
      <c r="AH22" s="273"/>
      <c r="AJ22" s="201"/>
      <c r="AK22" s="201"/>
      <c r="AL22" s="272"/>
    </row>
    <row r="23" spans="1:41" s="192" customFormat="1" ht="39.75" customHeight="1">
      <c r="A23" s="212" t="s">
        <v>129</v>
      </c>
      <c r="B23" s="213">
        <v>96.4</v>
      </c>
      <c r="C23" s="214">
        <v>26</v>
      </c>
      <c r="D23" s="217">
        <v>70.4</v>
      </c>
      <c r="E23" s="216">
        <v>0</v>
      </c>
      <c r="F23" s="217">
        <v>96.4</v>
      </c>
      <c r="G23" s="219">
        <v>26</v>
      </c>
      <c r="H23" s="217">
        <v>70.4</v>
      </c>
      <c r="I23" s="216">
        <v>0</v>
      </c>
      <c r="J23" s="219">
        <v>0</v>
      </c>
      <c r="K23" s="235">
        <v>0</v>
      </c>
      <c r="L23" s="235">
        <v>-22.400000000000006</v>
      </c>
      <c r="M23" s="236">
        <v>74</v>
      </c>
      <c r="N23" s="237">
        <v>0.7676348547717842</v>
      </c>
      <c r="O23" s="238">
        <v>0</v>
      </c>
      <c r="P23" s="235">
        <v>0</v>
      </c>
      <c r="Q23" s="235">
        <v>0</v>
      </c>
      <c r="R23" s="238">
        <v>-22.400000000000006</v>
      </c>
      <c r="S23" s="250">
        <v>74</v>
      </c>
      <c r="T23" s="251">
        <v>0.7676348547717842</v>
      </c>
      <c r="U23" s="252">
        <v>0</v>
      </c>
      <c r="V23" s="253">
        <v>0</v>
      </c>
      <c r="W23" s="253">
        <v>0</v>
      </c>
      <c r="X23" s="254"/>
      <c r="Y23" s="126"/>
      <c r="Z23" s="256"/>
      <c r="AA23" s="262"/>
      <c r="AB23" s="263"/>
      <c r="AC23" s="256"/>
      <c r="AD23" s="263"/>
      <c r="AE23" s="267"/>
      <c r="AF23" s="263"/>
      <c r="AG23" s="263"/>
      <c r="AH23" s="201"/>
      <c r="AI23" s="201"/>
      <c r="AJ23" s="201"/>
      <c r="AK23" s="201"/>
      <c r="AL23" s="272"/>
      <c r="AM23" s="201"/>
      <c r="AN23" s="201"/>
      <c r="AO23" s="201"/>
    </row>
    <row r="24" spans="1:38" ht="39.75" customHeight="1">
      <c r="A24" s="212" t="s">
        <v>130</v>
      </c>
      <c r="B24" s="221">
        <v>54.4</v>
      </c>
      <c r="C24" s="214">
        <v>0</v>
      </c>
      <c r="D24" s="217">
        <v>54.4</v>
      </c>
      <c r="E24" s="216">
        <v>0</v>
      </c>
      <c r="F24" s="217">
        <v>54.4</v>
      </c>
      <c r="G24" s="219">
        <v>0</v>
      </c>
      <c r="H24" s="217">
        <v>54.4</v>
      </c>
      <c r="I24" s="216">
        <v>0</v>
      </c>
      <c r="J24" s="238">
        <v>0</v>
      </c>
      <c r="K24" s="235">
        <v>0</v>
      </c>
      <c r="L24" s="235">
        <v>-54.4</v>
      </c>
      <c r="M24" s="236">
        <v>0</v>
      </c>
      <c r="N24" s="237">
        <v>0</v>
      </c>
      <c r="O24" s="238">
        <v>0</v>
      </c>
      <c r="P24" s="238">
        <v>0</v>
      </c>
      <c r="Q24" s="235">
        <v>0</v>
      </c>
      <c r="R24" s="238">
        <v>-54.4</v>
      </c>
      <c r="S24" s="250">
        <v>0</v>
      </c>
      <c r="T24" s="251">
        <v>0</v>
      </c>
      <c r="U24" s="252">
        <v>0</v>
      </c>
      <c r="V24" s="253">
        <v>0</v>
      </c>
      <c r="W24" s="253">
        <v>0</v>
      </c>
      <c r="X24" s="254"/>
      <c r="Y24" s="126"/>
      <c r="Z24" s="256"/>
      <c r="AA24" s="262"/>
      <c r="AB24" s="263"/>
      <c r="AC24" s="256"/>
      <c r="AD24" s="263"/>
      <c r="AE24" s="255"/>
      <c r="AF24" s="263"/>
      <c r="AG24" s="263"/>
      <c r="AJ24" s="201"/>
      <c r="AK24" s="201"/>
      <c r="AL24" s="272"/>
    </row>
    <row r="25" spans="1:38" ht="39.75" customHeight="1">
      <c r="A25" s="212" t="s">
        <v>131</v>
      </c>
      <c r="B25" s="221">
        <v>25.4</v>
      </c>
      <c r="C25" s="214">
        <v>15</v>
      </c>
      <c r="D25" s="217">
        <v>10.4</v>
      </c>
      <c r="E25" s="216">
        <v>0</v>
      </c>
      <c r="F25" s="217">
        <v>25.4</v>
      </c>
      <c r="G25" s="219">
        <v>15</v>
      </c>
      <c r="H25" s="217">
        <v>10.4</v>
      </c>
      <c r="I25" s="216">
        <v>0</v>
      </c>
      <c r="J25" s="219">
        <v>0</v>
      </c>
      <c r="K25" s="235">
        <v>0</v>
      </c>
      <c r="L25" s="235">
        <v>8.6</v>
      </c>
      <c r="M25" s="236">
        <v>19</v>
      </c>
      <c r="N25" s="237">
        <v>0.7480314960629921</v>
      </c>
      <c r="O25" s="238">
        <v>0</v>
      </c>
      <c r="P25" s="235">
        <v>-0.4</v>
      </c>
      <c r="Q25" s="235">
        <v>0</v>
      </c>
      <c r="R25" s="238">
        <v>8.6</v>
      </c>
      <c r="S25" s="250">
        <v>19</v>
      </c>
      <c r="T25" s="251">
        <v>0.7480314960629921</v>
      </c>
      <c r="U25" s="252">
        <v>0.40000000000000213</v>
      </c>
      <c r="V25" s="253">
        <v>15</v>
      </c>
      <c r="W25" s="253">
        <v>15</v>
      </c>
      <c r="X25" s="254"/>
      <c r="Y25" s="126"/>
      <c r="Z25" s="256"/>
      <c r="AA25" s="262"/>
      <c r="AB25" s="263"/>
      <c r="AC25" s="256"/>
      <c r="AD25" s="263"/>
      <c r="AE25" s="255"/>
      <c r="AF25" s="263"/>
      <c r="AG25" s="263"/>
      <c r="AJ25" s="201"/>
      <c r="AK25" s="201"/>
      <c r="AL25" s="272"/>
    </row>
    <row r="26" spans="1:38" ht="39.75" customHeight="1">
      <c r="A26" s="212" t="s">
        <v>132</v>
      </c>
      <c r="B26" s="213">
        <v>4472.8</v>
      </c>
      <c r="C26" s="214">
        <v>1356</v>
      </c>
      <c r="D26" s="217">
        <v>1116.8</v>
      </c>
      <c r="E26" s="216">
        <v>2000</v>
      </c>
      <c r="F26" s="217">
        <v>4472.8</v>
      </c>
      <c r="G26" s="219">
        <v>1356</v>
      </c>
      <c r="H26" s="217">
        <v>1116.8</v>
      </c>
      <c r="I26" s="216">
        <v>2000</v>
      </c>
      <c r="J26" s="238">
        <v>39</v>
      </c>
      <c r="K26" s="235">
        <v>-738</v>
      </c>
      <c r="L26" s="235">
        <v>56.200000000000045</v>
      </c>
      <c r="M26" s="236">
        <v>3361</v>
      </c>
      <c r="N26" s="237">
        <v>0.7514308710427472</v>
      </c>
      <c r="O26" s="238">
        <v>489.9999999999998</v>
      </c>
      <c r="P26" s="238">
        <v>39</v>
      </c>
      <c r="Q26" s="235">
        <v>-738</v>
      </c>
      <c r="R26" s="238">
        <v>56.200000000000045</v>
      </c>
      <c r="S26" s="250">
        <v>3361</v>
      </c>
      <c r="T26" s="251">
        <v>0.7514308710427472</v>
      </c>
      <c r="U26" s="252">
        <v>489.9999999999998</v>
      </c>
      <c r="V26" s="253">
        <v>959</v>
      </c>
      <c r="W26" s="253">
        <v>959</v>
      </c>
      <c r="X26" s="254"/>
      <c r="Y26" s="126"/>
      <c r="Z26" s="256"/>
      <c r="AA26" s="262"/>
      <c r="AB26" s="263"/>
      <c r="AC26" s="256"/>
      <c r="AD26" s="263"/>
      <c r="AE26" s="255"/>
      <c r="AF26" s="263"/>
      <c r="AG26" s="263"/>
      <c r="AJ26" s="201"/>
      <c r="AK26" s="201"/>
      <c r="AL26" s="272"/>
    </row>
    <row r="27" spans="1:38" ht="39.75" customHeight="1">
      <c r="A27" s="212" t="s">
        <v>133</v>
      </c>
      <c r="B27" s="213">
        <v>4246.6</v>
      </c>
      <c r="C27" s="214">
        <v>1909</v>
      </c>
      <c r="D27" s="217">
        <v>437.6</v>
      </c>
      <c r="E27" s="216">
        <v>1900</v>
      </c>
      <c r="F27" s="217">
        <v>4246.6</v>
      </c>
      <c r="G27" s="219">
        <v>1909</v>
      </c>
      <c r="H27" s="217">
        <v>437.6</v>
      </c>
      <c r="I27" s="216">
        <v>1900</v>
      </c>
      <c r="J27" s="238">
        <v>-241</v>
      </c>
      <c r="K27" s="235">
        <v>-6789</v>
      </c>
      <c r="L27" s="235">
        <v>-437.6</v>
      </c>
      <c r="M27" s="236">
        <v>4668</v>
      </c>
      <c r="N27" s="237">
        <v>1.099232327038101</v>
      </c>
      <c r="O27" s="238">
        <v>9703</v>
      </c>
      <c r="P27" s="238">
        <v>-241</v>
      </c>
      <c r="Q27" s="235">
        <v>-6789</v>
      </c>
      <c r="R27" s="238">
        <v>-437.6</v>
      </c>
      <c r="S27" s="250">
        <v>4668</v>
      </c>
      <c r="T27" s="251">
        <v>1.099232327038101</v>
      </c>
      <c r="U27" s="252">
        <v>9703</v>
      </c>
      <c r="V27" s="253">
        <v>1814</v>
      </c>
      <c r="W27" s="253">
        <v>1814</v>
      </c>
      <c r="X27" s="254"/>
      <c r="Y27" s="126"/>
      <c r="Z27" s="256"/>
      <c r="AA27" s="262"/>
      <c r="AB27" s="263"/>
      <c r="AC27" s="256"/>
      <c r="AD27" s="263"/>
      <c r="AE27" s="255"/>
      <c r="AF27" s="263"/>
      <c r="AG27" s="263"/>
      <c r="AJ27" s="201"/>
      <c r="AK27" s="201"/>
      <c r="AL27" s="272"/>
    </row>
    <row r="28" spans="1:38" ht="39.75" customHeight="1">
      <c r="A28" s="212" t="s">
        <v>134</v>
      </c>
      <c r="B28" s="213">
        <v>516.2</v>
      </c>
      <c r="C28" s="214">
        <v>345</v>
      </c>
      <c r="D28" s="217">
        <v>171.2</v>
      </c>
      <c r="E28" s="222">
        <v>0</v>
      </c>
      <c r="F28" s="217">
        <v>516.2</v>
      </c>
      <c r="G28" s="219">
        <v>345</v>
      </c>
      <c r="H28" s="223">
        <v>171.2</v>
      </c>
      <c r="I28" s="222">
        <v>0</v>
      </c>
      <c r="J28" s="219">
        <v>-1</v>
      </c>
      <c r="K28" s="235">
        <v>-150</v>
      </c>
      <c r="L28" s="235">
        <v>-171.2</v>
      </c>
      <c r="M28" s="236">
        <v>0</v>
      </c>
      <c r="N28" s="237">
        <v>0</v>
      </c>
      <c r="O28" s="238">
        <v>0</v>
      </c>
      <c r="P28" s="235">
        <v>-1</v>
      </c>
      <c r="Q28" s="235">
        <v>-150</v>
      </c>
      <c r="R28" s="238">
        <v>-171.2</v>
      </c>
      <c r="S28" s="250">
        <v>0</v>
      </c>
      <c r="T28" s="251">
        <v>0</v>
      </c>
      <c r="U28" s="252">
        <v>0</v>
      </c>
      <c r="V28" s="253">
        <v>194</v>
      </c>
      <c r="W28" s="253">
        <v>194</v>
      </c>
      <c r="X28" s="254"/>
      <c r="Y28" s="256"/>
      <c r="Z28" s="256"/>
      <c r="AA28" s="262"/>
      <c r="AB28" s="263"/>
      <c r="AC28" s="256"/>
      <c r="AD28" s="263"/>
      <c r="AE28" s="255"/>
      <c r="AF28" s="263"/>
      <c r="AG28" s="263"/>
      <c r="AJ28" s="201"/>
      <c r="AK28" s="201"/>
      <c r="AL28" s="272"/>
    </row>
    <row r="29" spans="1:36" ht="39.75" customHeight="1">
      <c r="A29" s="212" t="s">
        <v>135</v>
      </c>
      <c r="B29" s="213">
        <v>0</v>
      </c>
      <c r="C29" s="214">
        <v>0</v>
      </c>
      <c r="D29" s="217">
        <v>0</v>
      </c>
      <c r="E29" s="222">
        <v>0</v>
      </c>
      <c r="F29" s="217">
        <v>0</v>
      </c>
      <c r="G29" s="219">
        <v>0</v>
      </c>
      <c r="H29" s="223">
        <v>0</v>
      </c>
      <c r="I29" s="222">
        <v>0</v>
      </c>
      <c r="J29" s="219">
        <v>0</v>
      </c>
      <c r="K29" s="235">
        <v>0</v>
      </c>
      <c r="L29" s="235">
        <v>0</v>
      </c>
      <c r="M29" s="236">
        <v>0</v>
      </c>
      <c r="N29" s="237"/>
      <c r="O29" s="238">
        <v>0</v>
      </c>
      <c r="P29" s="235">
        <v>0</v>
      </c>
      <c r="Q29" s="235">
        <v>0</v>
      </c>
      <c r="R29" s="238">
        <v>0</v>
      </c>
      <c r="S29" s="250">
        <v>0</v>
      </c>
      <c r="T29" s="251"/>
      <c r="U29" s="252">
        <v>0</v>
      </c>
      <c r="V29" s="253">
        <v>0</v>
      </c>
      <c r="W29" s="253">
        <v>0</v>
      </c>
      <c r="X29" s="254"/>
      <c r="Y29" s="256"/>
      <c r="Z29" s="256"/>
      <c r="AA29" s="262"/>
      <c r="AB29" s="263"/>
      <c r="AC29" s="256"/>
      <c r="AD29" s="263"/>
      <c r="AE29" s="255"/>
      <c r="AF29" s="263"/>
      <c r="AG29" s="263"/>
      <c r="AJ29" s="201"/>
    </row>
    <row r="30" spans="1:36" ht="39.75" customHeight="1">
      <c r="A30" s="212" t="s">
        <v>136</v>
      </c>
      <c r="B30" s="213">
        <v>24440</v>
      </c>
      <c r="C30" s="214">
        <v>10266</v>
      </c>
      <c r="D30" s="217">
        <v>0</v>
      </c>
      <c r="E30" s="222">
        <v>14174</v>
      </c>
      <c r="F30" s="217">
        <v>24440</v>
      </c>
      <c r="G30" s="219">
        <v>10266</v>
      </c>
      <c r="H30" s="223">
        <v>0</v>
      </c>
      <c r="I30" s="222">
        <v>14174</v>
      </c>
      <c r="J30" s="219">
        <v>-10266</v>
      </c>
      <c r="K30" s="235">
        <v>0</v>
      </c>
      <c r="L30" s="235">
        <v>0</v>
      </c>
      <c r="M30" s="236">
        <v>22943</v>
      </c>
      <c r="N30" s="237">
        <v>0.9387479541734861</v>
      </c>
      <c r="O30" s="238">
        <v>8769</v>
      </c>
      <c r="P30" s="235">
        <v>-10266</v>
      </c>
      <c r="Q30" s="235">
        <v>0</v>
      </c>
      <c r="R30" s="238">
        <v>0</v>
      </c>
      <c r="S30" s="250">
        <v>22943</v>
      </c>
      <c r="T30" s="251">
        <v>0.9387479541734861</v>
      </c>
      <c r="U30" s="252">
        <v>8769</v>
      </c>
      <c r="V30" s="253">
        <v>0</v>
      </c>
      <c r="W30" s="253">
        <v>0</v>
      </c>
      <c r="X30" s="254"/>
      <c r="Y30" s="256"/>
      <c r="Z30" s="256"/>
      <c r="AA30" s="262"/>
      <c r="AB30" s="263"/>
      <c r="AC30" s="256"/>
      <c r="AD30" s="263"/>
      <c r="AE30" s="255"/>
      <c r="AF30" s="263"/>
      <c r="AG30" s="263"/>
      <c r="AJ30" s="201"/>
    </row>
    <row r="31" spans="1:38" ht="39.75" customHeight="1">
      <c r="A31" s="209" t="s">
        <v>137</v>
      </c>
      <c r="B31" s="213">
        <v>1052158.6</v>
      </c>
      <c r="C31" s="217">
        <v>197661</v>
      </c>
      <c r="D31" s="217">
        <v>171697.59999999998</v>
      </c>
      <c r="E31" s="218">
        <v>682800</v>
      </c>
      <c r="F31" s="218">
        <v>1000368.6</v>
      </c>
      <c r="G31" s="217">
        <v>174871</v>
      </c>
      <c r="H31" s="224">
        <v>171697.59999999998</v>
      </c>
      <c r="I31" s="218">
        <v>653800</v>
      </c>
      <c r="J31" s="219">
        <v>3226</v>
      </c>
      <c r="K31" s="235">
        <v>-49000</v>
      </c>
      <c r="L31" s="235">
        <v>-89980.59999999998</v>
      </c>
      <c r="M31" s="239">
        <v>704399</v>
      </c>
      <c r="N31" s="237">
        <v>0.6694798673888137</v>
      </c>
      <c r="O31" s="238">
        <v>-64982.00000000012</v>
      </c>
      <c r="P31" s="235">
        <v>8641.6</v>
      </c>
      <c r="Q31" s="235">
        <v>-49000</v>
      </c>
      <c r="R31" s="238">
        <v>-89980.59999999998</v>
      </c>
      <c r="S31" s="250">
        <v>687205</v>
      </c>
      <c r="T31" s="251">
        <v>0.6869517895703644</v>
      </c>
      <c r="U31" s="252">
        <v>-42019.600000000006</v>
      </c>
      <c r="V31" s="253">
        <v>147023</v>
      </c>
      <c r="W31" s="253">
        <v>140805</v>
      </c>
      <c r="X31" s="255"/>
      <c r="Y31" s="255"/>
      <c r="Z31" s="255"/>
      <c r="AA31" s="262"/>
      <c r="AB31" s="263"/>
      <c r="AC31" s="263"/>
      <c r="AD31" s="263"/>
      <c r="AE31" s="255"/>
      <c r="AF31" s="255"/>
      <c r="AG31" s="263"/>
      <c r="AJ31" s="201"/>
      <c r="AK31" s="201"/>
      <c r="AL31" s="201"/>
    </row>
    <row r="32" ht="21.75" customHeight="1"/>
    <row r="33" ht="21.75" customHeight="1"/>
    <row r="34" ht="21.75" customHeight="1">
      <c r="C34" s="225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/>
  <mergeCells count="10">
    <mergeCell ref="A2:T2"/>
    <mergeCell ref="V3:W3"/>
    <mergeCell ref="B4:I4"/>
    <mergeCell ref="J4:T4"/>
    <mergeCell ref="V4:W4"/>
    <mergeCell ref="B5:E5"/>
    <mergeCell ref="F5:I5"/>
    <mergeCell ref="J5:N5"/>
    <mergeCell ref="P5:T5"/>
    <mergeCell ref="A4:A6"/>
  </mergeCells>
  <printOptions horizontalCentered="1"/>
  <pageMargins left="0.7513888888888889" right="0.7513888888888889" top="1" bottom="1" header="0.5" footer="0.5"/>
  <pageSetup horizontalDpi="600" verticalDpi="600" orientation="landscape" paperSize="8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O25"/>
    </sheetView>
  </sheetViews>
  <sheetFormatPr defaultColWidth="9.00390625" defaultRowHeight="14.25"/>
  <cols>
    <col min="2" max="2" width="30.50390625" style="0" customWidth="1"/>
    <col min="3" max="3" width="22.625" style="0" customWidth="1"/>
    <col min="4" max="4" width="13.875" style="0" customWidth="1"/>
    <col min="5" max="5" width="11.25390625" style="0" customWidth="1"/>
    <col min="7" max="7" width="12.875" style="0" customWidth="1"/>
    <col min="9" max="9" width="15.25390625" style="0" customWidth="1"/>
    <col min="10" max="10" width="19.00390625" style="0" customWidth="1"/>
  </cols>
  <sheetData>
    <row r="1" ht="14.25">
      <c r="A1" t="s">
        <v>138</v>
      </c>
    </row>
    <row r="2" spans="1:10" ht="25.5">
      <c r="A2" s="177"/>
      <c r="B2" s="177"/>
      <c r="C2" s="138" t="s">
        <v>139</v>
      </c>
      <c r="D2" s="138"/>
      <c r="E2" s="138"/>
      <c r="F2" s="138"/>
      <c r="G2" s="138"/>
      <c r="H2" s="138"/>
      <c r="I2" s="138"/>
      <c r="J2" s="138"/>
    </row>
    <row r="3" spans="2:10" ht="25.5">
      <c r="B3" s="178"/>
      <c r="C3" s="178"/>
      <c r="D3" s="178"/>
      <c r="E3" s="178"/>
      <c r="F3" s="178"/>
      <c r="G3" s="178"/>
      <c r="H3" s="178"/>
      <c r="I3" s="178"/>
      <c r="J3" s="169" t="s">
        <v>2</v>
      </c>
    </row>
    <row r="4" spans="1:11" ht="14.25">
      <c r="A4" s="140"/>
      <c r="B4" s="141" t="s">
        <v>140</v>
      </c>
      <c r="C4" s="142" t="s">
        <v>141</v>
      </c>
      <c r="D4" s="142" t="s">
        <v>142</v>
      </c>
      <c r="E4" s="179" t="s">
        <v>143</v>
      </c>
      <c r="F4" s="180"/>
      <c r="G4" s="180"/>
      <c r="H4" s="180"/>
      <c r="I4" s="180"/>
      <c r="J4" s="180"/>
      <c r="K4" s="189"/>
    </row>
    <row r="5" spans="1:11" ht="14.25">
      <c r="A5" s="140"/>
      <c r="B5" s="141"/>
      <c r="C5" s="142"/>
      <c r="D5" s="142"/>
      <c r="E5" s="181"/>
      <c r="F5" s="182"/>
      <c r="G5" s="182"/>
      <c r="H5" s="182"/>
      <c r="I5" s="182"/>
      <c r="J5" s="182"/>
      <c r="K5" s="190"/>
    </row>
    <row r="6" spans="1:11" ht="14.25">
      <c r="A6" s="140"/>
      <c r="B6" s="141"/>
      <c r="C6" s="142"/>
      <c r="D6" s="142"/>
      <c r="E6" s="179" t="s">
        <v>144</v>
      </c>
      <c r="F6" s="147" t="s">
        <v>145</v>
      </c>
      <c r="G6" s="183" t="s">
        <v>146</v>
      </c>
      <c r="H6" s="148" t="s">
        <v>147</v>
      </c>
      <c r="I6" s="147" t="s">
        <v>148</v>
      </c>
      <c r="J6" s="147" t="s">
        <v>149</v>
      </c>
      <c r="K6" s="147" t="s">
        <v>150</v>
      </c>
    </row>
    <row r="7" spans="1:11" ht="14.25" customHeight="1">
      <c r="A7" s="140"/>
      <c r="B7" s="141"/>
      <c r="C7" s="142"/>
      <c r="D7" s="142"/>
      <c r="E7" s="184"/>
      <c r="F7" s="149"/>
      <c r="G7" s="185"/>
      <c r="H7" s="186"/>
      <c r="I7" s="149"/>
      <c r="J7" s="149"/>
      <c r="K7" s="149"/>
    </row>
    <row r="8" spans="1:11" ht="14.25">
      <c r="A8" s="140"/>
      <c r="B8" s="141"/>
      <c r="C8" s="142"/>
      <c r="D8" s="142"/>
      <c r="E8" s="181"/>
      <c r="F8" s="151"/>
      <c r="G8" s="187"/>
      <c r="H8" s="186"/>
      <c r="I8" s="151"/>
      <c r="J8" s="151"/>
      <c r="K8" s="151"/>
    </row>
    <row r="9" spans="1:11" ht="14.25">
      <c r="A9" s="152">
        <v>1</v>
      </c>
      <c r="B9" s="18" t="s">
        <v>151</v>
      </c>
      <c r="C9" s="153">
        <v>490</v>
      </c>
      <c r="D9" s="153"/>
      <c r="E9" s="188">
        <v>474</v>
      </c>
      <c r="F9" s="113">
        <v>64</v>
      </c>
      <c r="G9" s="113">
        <v>29042</v>
      </c>
      <c r="H9" s="166"/>
      <c r="I9" s="113">
        <v>1</v>
      </c>
      <c r="J9" s="113"/>
      <c r="K9" s="113">
        <v>29581</v>
      </c>
    </row>
    <row r="10" spans="1:11" ht="14.25">
      <c r="A10" s="152">
        <v>2</v>
      </c>
      <c r="B10" s="18" t="s">
        <v>152</v>
      </c>
      <c r="C10" s="153">
        <v>2310</v>
      </c>
      <c r="D10" s="153"/>
      <c r="E10" s="188">
        <v>3780</v>
      </c>
      <c r="F10" s="113">
        <v>54</v>
      </c>
      <c r="G10" s="113">
        <v>21885</v>
      </c>
      <c r="H10" s="113"/>
      <c r="I10" s="113"/>
      <c r="J10" s="113"/>
      <c r="K10" s="113">
        <v>25719</v>
      </c>
    </row>
    <row r="11" spans="1:11" ht="14.25">
      <c r="A11" s="152">
        <v>3</v>
      </c>
      <c r="B11" s="18" t="s">
        <v>153</v>
      </c>
      <c r="C11" s="153">
        <v>354</v>
      </c>
      <c r="D11" s="153"/>
      <c r="E11" s="188"/>
      <c r="F11" s="113"/>
      <c r="G11" s="113"/>
      <c r="H11" s="113"/>
      <c r="I11" s="113"/>
      <c r="J11" s="113"/>
      <c r="K11" s="113">
        <v>0</v>
      </c>
    </row>
    <row r="12" spans="1:11" ht="14.25">
      <c r="A12" s="152">
        <v>4</v>
      </c>
      <c r="B12" s="18" t="s">
        <v>154</v>
      </c>
      <c r="C12" s="153">
        <v>1103</v>
      </c>
      <c r="D12" s="153"/>
      <c r="E12" s="188"/>
      <c r="F12" s="113">
        <v>3</v>
      </c>
      <c r="G12" s="113"/>
      <c r="H12" s="113"/>
      <c r="I12" s="113"/>
      <c r="J12" s="113"/>
      <c r="K12" s="113">
        <v>3</v>
      </c>
    </row>
    <row r="13" spans="1:11" ht="14.25">
      <c r="A13" s="155">
        <v>5</v>
      </c>
      <c r="B13" s="156" t="s">
        <v>155</v>
      </c>
      <c r="C13" s="157">
        <v>8945</v>
      </c>
      <c r="D13" s="157">
        <v>30841</v>
      </c>
      <c r="E13" s="163">
        <v>55978</v>
      </c>
      <c r="F13" s="159">
        <v>78</v>
      </c>
      <c r="G13" s="159">
        <v>18439</v>
      </c>
      <c r="H13" s="159">
        <v>3439</v>
      </c>
      <c r="I13" s="159">
        <v>1987</v>
      </c>
      <c r="J13" s="159"/>
      <c r="K13" s="159">
        <v>76482</v>
      </c>
    </row>
    <row r="14" spans="1:11" ht="18.75" customHeight="1">
      <c r="A14" s="152">
        <v>6</v>
      </c>
      <c r="B14" s="18" t="s">
        <v>156</v>
      </c>
      <c r="C14" s="153">
        <v>27007</v>
      </c>
      <c r="D14" s="153"/>
      <c r="E14" s="188">
        <v>319</v>
      </c>
      <c r="F14" s="113">
        <v>325</v>
      </c>
      <c r="G14" s="113"/>
      <c r="H14" s="113"/>
      <c r="I14" s="113"/>
      <c r="J14" s="113"/>
      <c r="K14" s="113">
        <v>644</v>
      </c>
    </row>
    <row r="15" spans="1:11" ht="14.25">
      <c r="A15" s="160" t="s">
        <v>157</v>
      </c>
      <c r="B15" s="160"/>
      <c r="C15" s="161">
        <v>40209</v>
      </c>
      <c r="D15" s="161">
        <v>30841</v>
      </c>
      <c r="E15" s="167">
        <v>60551</v>
      </c>
      <c r="F15" s="161">
        <v>524</v>
      </c>
      <c r="G15" s="161">
        <v>69366</v>
      </c>
      <c r="H15" s="161">
        <v>3439</v>
      </c>
      <c r="I15" s="161">
        <v>1988</v>
      </c>
      <c r="J15" s="161">
        <v>0</v>
      </c>
      <c r="K15" s="161">
        <v>132429</v>
      </c>
    </row>
    <row r="16" spans="1:11" ht="14.25">
      <c r="A16" s="164">
        <v>7</v>
      </c>
      <c r="B16" s="165" t="s">
        <v>158</v>
      </c>
      <c r="C16" s="161">
        <v>32434</v>
      </c>
      <c r="D16" s="161"/>
      <c r="E16" s="167">
        <v>11062</v>
      </c>
      <c r="F16" s="166">
        <v>361</v>
      </c>
      <c r="G16" s="166">
        <v>26579</v>
      </c>
      <c r="H16" s="166"/>
      <c r="I16" s="166"/>
      <c r="J16" s="166">
        <v>2636</v>
      </c>
      <c r="K16" s="166">
        <v>40638</v>
      </c>
    </row>
    <row r="17" spans="1:11" ht="14.25">
      <c r="A17" s="164">
        <v>8</v>
      </c>
      <c r="B17" s="165" t="s">
        <v>159</v>
      </c>
      <c r="C17" s="161">
        <v>32070</v>
      </c>
      <c r="D17" s="161">
        <v>10852</v>
      </c>
      <c r="E17" s="167">
        <v>2755</v>
      </c>
      <c r="F17" s="166">
        <v>653</v>
      </c>
      <c r="G17" s="166"/>
      <c r="H17" s="166"/>
      <c r="I17" s="166"/>
      <c r="J17" s="166"/>
      <c r="K17" s="166">
        <v>3408</v>
      </c>
    </row>
    <row r="18" spans="1:11" ht="14.25">
      <c r="A18" s="164">
        <v>9</v>
      </c>
      <c r="B18" s="165" t="s">
        <v>160</v>
      </c>
      <c r="C18" s="161">
        <v>1190</v>
      </c>
      <c r="D18" s="161"/>
      <c r="E18" s="167">
        <v>1314</v>
      </c>
      <c r="F18" s="166">
        <v>17</v>
      </c>
      <c r="G18" s="166"/>
      <c r="H18" s="166"/>
      <c r="I18" s="166"/>
      <c r="J18" s="166"/>
      <c r="K18" s="166">
        <v>1331</v>
      </c>
    </row>
    <row r="19" spans="1:11" ht="14.25">
      <c r="A19" s="160" t="s">
        <v>161</v>
      </c>
      <c r="B19" s="160"/>
      <c r="C19" s="161">
        <v>65694</v>
      </c>
      <c r="D19" s="161">
        <v>10852</v>
      </c>
      <c r="E19" s="167">
        <v>15131</v>
      </c>
      <c r="F19" s="161">
        <v>1031</v>
      </c>
      <c r="G19" s="161">
        <v>26579</v>
      </c>
      <c r="H19" s="161">
        <v>0</v>
      </c>
      <c r="I19" s="161">
        <v>0</v>
      </c>
      <c r="J19" s="161">
        <v>2636</v>
      </c>
      <c r="K19" s="161">
        <v>45377</v>
      </c>
    </row>
    <row r="20" spans="1:11" ht="14.25">
      <c r="A20" s="155">
        <v>10</v>
      </c>
      <c r="B20" s="156" t="s">
        <v>162</v>
      </c>
      <c r="C20" s="159">
        <v>4547</v>
      </c>
      <c r="D20" s="159"/>
      <c r="E20" s="163">
        <v>0</v>
      </c>
      <c r="F20" s="159">
        <v>51</v>
      </c>
      <c r="G20" s="159">
        <v>5005</v>
      </c>
      <c r="H20" s="159">
        <v>0</v>
      </c>
      <c r="I20" s="159"/>
      <c r="J20" s="159"/>
      <c r="K20" s="159">
        <v>5056</v>
      </c>
    </row>
    <row r="21" spans="1:11" ht="14.25">
      <c r="A21" s="160" t="s">
        <v>163</v>
      </c>
      <c r="B21" s="160"/>
      <c r="C21" s="161">
        <v>4547</v>
      </c>
      <c r="D21" s="161">
        <v>0</v>
      </c>
      <c r="E21" s="167">
        <v>0</v>
      </c>
      <c r="F21" s="161">
        <v>51</v>
      </c>
      <c r="G21" s="161">
        <v>5005</v>
      </c>
      <c r="H21" s="161">
        <v>0</v>
      </c>
      <c r="I21" s="161">
        <v>0</v>
      </c>
      <c r="J21" s="161">
        <v>0</v>
      </c>
      <c r="K21" s="161">
        <v>5056</v>
      </c>
    </row>
    <row r="22" spans="1:11" ht="14.25">
      <c r="A22" s="164">
        <v>12</v>
      </c>
      <c r="B22" s="165" t="s">
        <v>164</v>
      </c>
      <c r="C22" s="166">
        <v>1002</v>
      </c>
      <c r="D22" s="159">
        <v>-100</v>
      </c>
      <c r="E22" s="167">
        <v>51</v>
      </c>
      <c r="F22" s="166"/>
      <c r="G22" s="166">
        <v>38240</v>
      </c>
      <c r="H22" s="166"/>
      <c r="I22" s="166"/>
      <c r="J22" s="166"/>
      <c r="K22" s="166">
        <v>38291</v>
      </c>
    </row>
    <row r="23" spans="1:11" ht="14.25">
      <c r="A23" s="164">
        <v>13</v>
      </c>
      <c r="B23" s="165" t="s">
        <v>165</v>
      </c>
      <c r="C23" s="166">
        <v>837</v>
      </c>
      <c r="D23" s="166"/>
      <c r="E23" s="167"/>
      <c r="F23" s="166">
        <v>7</v>
      </c>
      <c r="G23" s="166">
        <v>1048</v>
      </c>
      <c r="H23" s="166"/>
      <c r="I23" s="166"/>
      <c r="J23" s="166"/>
      <c r="K23" s="166">
        <v>1055</v>
      </c>
    </row>
    <row r="24" spans="1:11" ht="14.25">
      <c r="A24" s="160" t="s">
        <v>166</v>
      </c>
      <c r="B24" s="160"/>
      <c r="C24" s="161">
        <v>1839</v>
      </c>
      <c r="D24" s="161">
        <v>-100</v>
      </c>
      <c r="E24" s="167">
        <v>51</v>
      </c>
      <c r="F24" s="161">
        <v>7</v>
      </c>
      <c r="G24" s="161">
        <v>39288</v>
      </c>
      <c r="H24" s="161"/>
      <c r="I24" s="161">
        <v>0</v>
      </c>
      <c r="J24" s="161"/>
      <c r="K24" s="161">
        <v>39346</v>
      </c>
    </row>
    <row r="25" spans="1:11" ht="14.25">
      <c r="A25" s="168" t="s">
        <v>51</v>
      </c>
      <c r="B25" s="168"/>
      <c r="C25" s="161">
        <v>112289</v>
      </c>
      <c r="D25" s="161">
        <v>41593</v>
      </c>
      <c r="E25" s="167">
        <v>75733</v>
      </c>
      <c r="F25" s="161">
        <v>1613</v>
      </c>
      <c r="G25" s="161">
        <v>140238</v>
      </c>
      <c r="H25" s="161">
        <v>3439</v>
      </c>
      <c r="I25" s="161">
        <v>1988</v>
      </c>
      <c r="J25" s="161">
        <v>2636</v>
      </c>
      <c r="K25" s="161">
        <v>222208</v>
      </c>
    </row>
  </sheetData>
  <sheetProtection/>
  <mergeCells count="18">
    <mergeCell ref="C2:J2"/>
    <mergeCell ref="A15:B15"/>
    <mergeCell ref="A19:B19"/>
    <mergeCell ref="A21:B21"/>
    <mergeCell ref="A24:B24"/>
    <mergeCell ref="A25:B25"/>
    <mergeCell ref="A4:A8"/>
    <mergeCell ref="B4:B8"/>
    <mergeCell ref="C4:C8"/>
    <mergeCell ref="D4:D8"/>
    <mergeCell ref="E6:E8"/>
    <mergeCell ref="F6:F8"/>
    <mergeCell ref="G6:G8"/>
    <mergeCell ref="H6:H8"/>
    <mergeCell ref="I6:I8"/>
    <mergeCell ref="J6:J8"/>
    <mergeCell ref="K6:K8"/>
    <mergeCell ref="E4:K5"/>
  </mergeCells>
  <printOptions/>
  <pageMargins left="0.75" right="0.75" top="1" bottom="1" header="0.5" footer="0.5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M27"/>
    </sheetView>
  </sheetViews>
  <sheetFormatPr defaultColWidth="9.00390625" defaultRowHeight="14.25"/>
  <cols>
    <col min="1" max="1" width="10.125" style="0" customWidth="1"/>
    <col min="2" max="2" width="27.50390625" style="0" customWidth="1"/>
    <col min="3" max="3" width="17.375" style="0" customWidth="1"/>
    <col min="4" max="4" width="10.125" style="0" customWidth="1"/>
    <col min="5" max="5" width="12.375" style="0" customWidth="1"/>
    <col min="6" max="6" width="13.25390625" style="0" customWidth="1"/>
    <col min="7" max="7" width="12.25390625" style="0" customWidth="1"/>
    <col min="11" max="11" width="12.875" style="0" customWidth="1"/>
    <col min="12" max="12" width="11.75390625" style="0" customWidth="1"/>
    <col min="13" max="13" width="12.375" style="0" customWidth="1"/>
  </cols>
  <sheetData>
    <row r="1" ht="14.25">
      <c r="A1" t="s">
        <v>167</v>
      </c>
    </row>
    <row r="2" spans="1:13" ht="25.5">
      <c r="A2" s="138" t="s">
        <v>168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9" t="s">
        <v>2</v>
      </c>
    </row>
    <row r="4" spans="1:13" ht="18.75" customHeight="1">
      <c r="A4" s="140"/>
      <c r="B4" s="141" t="s">
        <v>140</v>
      </c>
      <c r="C4" s="142" t="s">
        <v>141</v>
      </c>
      <c r="D4" s="142" t="s">
        <v>142</v>
      </c>
      <c r="E4" s="143" t="s">
        <v>143</v>
      </c>
      <c r="F4" s="143" t="s">
        <v>150</v>
      </c>
      <c r="G4" s="144" t="s">
        <v>169</v>
      </c>
      <c r="H4" s="144"/>
      <c r="I4" s="144"/>
      <c r="J4" s="144"/>
      <c r="K4" s="144"/>
      <c r="L4" s="170" t="s">
        <v>170</v>
      </c>
      <c r="M4" s="147" t="s">
        <v>171</v>
      </c>
    </row>
    <row r="5" spans="1:13" ht="14.25">
      <c r="A5" s="140"/>
      <c r="B5" s="141"/>
      <c r="C5" s="142"/>
      <c r="D5" s="142"/>
      <c r="E5" s="145"/>
      <c r="F5" s="145"/>
      <c r="G5" s="144"/>
      <c r="H5" s="144"/>
      <c r="I5" s="144"/>
      <c r="J5" s="144"/>
      <c r="K5" s="144"/>
      <c r="L5" s="171"/>
      <c r="M5" s="149"/>
    </row>
    <row r="6" spans="1:13" ht="14.25">
      <c r="A6" s="140"/>
      <c r="B6" s="141"/>
      <c r="C6" s="142"/>
      <c r="D6" s="142"/>
      <c r="E6" s="145"/>
      <c r="F6" s="145"/>
      <c r="G6" s="146" t="s">
        <v>172</v>
      </c>
      <c r="H6" s="147" t="s">
        <v>173</v>
      </c>
      <c r="I6" s="172" t="s">
        <v>174</v>
      </c>
      <c r="J6" s="148" t="s">
        <v>175</v>
      </c>
      <c r="K6" s="148" t="s">
        <v>51</v>
      </c>
      <c r="L6" s="171"/>
      <c r="M6" s="149"/>
    </row>
    <row r="7" spans="1:13" ht="14.25">
      <c r="A7" s="140"/>
      <c r="B7" s="141"/>
      <c r="C7" s="142"/>
      <c r="D7" s="142"/>
      <c r="E7" s="145"/>
      <c r="F7" s="145"/>
      <c r="G7" s="148"/>
      <c r="H7" s="149"/>
      <c r="I7" s="148"/>
      <c r="J7" s="148"/>
      <c r="K7" s="148"/>
      <c r="L7" s="171"/>
      <c r="M7" s="149"/>
    </row>
    <row r="8" spans="1:13" ht="14.25">
      <c r="A8" s="140"/>
      <c r="B8" s="141"/>
      <c r="C8" s="142"/>
      <c r="D8" s="142"/>
      <c r="E8" s="150"/>
      <c r="F8" s="150"/>
      <c r="G8" s="148"/>
      <c r="H8" s="151"/>
      <c r="I8" s="148"/>
      <c r="J8" s="148"/>
      <c r="K8" s="148"/>
      <c r="L8" s="173"/>
      <c r="M8" s="151"/>
    </row>
    <row r="9" spans="1:13" ht="14.25">
      <c r="A9" s="152">
        <v>1</v>
      </c>
      <c r="B9" s="18" t="s">
        <v>151</v>
      </c>
      <c r="C9" s="153">
        <v>490</v>
      </c>
      <c r="D9" s="153"/>
      <c r="E9" s="154">
        <v>29581</v>
      </c>
      <c r="F9" s="154">
        <v>30071</v>
      </c>
      <c r="G9" s="113">
        <v>28535</v>
      </c>
      <c r="H9" s="113"/>
      <c r="I9" s="113"/>
      <c r="J9" s="113"/>
      <c r="K9" s="113">
        <v>28535</v>
      </c>
      <c r="L9" s="174">
        <v>1046</v>
      </c>
      <c r="M9" s="113">
        <v>1536</v>
      </c>
    </row>
    <row r="10" spans="1:13" ht="14.25">
      <c r="A10" s="152">
        <v>2</v>
      </c>
      <c r="B10" s="18" t="s">
        <v>152</v>
      </c>
      <c r="C10" s="153">
        <v>2310</v>
      </c>
      <c r="D10" s="153"/>
      <c r="E10" s="154">
        <v>25719</v>
      </c>
      <c r="F10" s="154">
        <v>28029</v>
      </c>
      <c r="G10" s="113">
        <v>22407</v>
      </c>
      <c r="H10" s="113"/>
      <c r="I10" s="113"/>
      <c r="J10" s="113"/>
      <c r="K10" s="113">
        <v>22407</v>
      </c>
      <c r="L10" s="174">
        <v>3312</v>
      </c>
      <c r="M10" s="113">
        <v>5622</v>
      </c>
    </row>
    <row r="11" spans="1:13" ht="14.25">
      <c r="A11" s="152">
        <v>3</v>
      </c>
      <c r="B11" s="18" t="s">
        <v>153</v>
      </c>
      <c r="C11" s="153">
        <v>354</v>
      </c>
      <c r="D11" s="153"/>
      <c r="E11" s="154">
        <v>0</v>
      </c>
      <c r="F11" s="154">
        <v>354</v>
      </c>
      <c r="G11" s="113">
        <v>9</v>
      </c>
      <c r="H11" s="113"/>
      <c r="I11" s="113"/>
      <c r="J11" s="113"/>
      <c r="K11" s="113">
        <v>9</v>
      </c>
      <c r="L11" s="174">
        <v>-9</v>
      </c>
      <c r="M11" s="113">
        <v>345</v>
      </c>
    </row>
    <row r="12" spans="1:13" ht="14.25">
      <c r="A12" s="152">
        <v>4</v>
      </c>
      <c r="B12" s="18" t="s">
        <v>154</v>
      </c>
      <c r="C12" s="153">
        <v>1103</v>
      </c>
      <c r="D12" s="153"/>
      <c r="E12" s="154">
        <v>3</v>
      </c>
      <c r="F12" s="154">
        <v>1106</v>
      </c>
      <c r="G12" s="113">
        <v>483</v>
      </c>
      <c r="H12" s="113"/>
      <c r="I12" s="113"/>
      <c r="J12" s="113"/>
      <c r="K12" s="113">
        <v>483</v>
      </c>
      <c r="L12" s="174">
        <v>-480</v>
      </c>
      <c r="M12" s="113">
        <v>623</v>
      </c>
    </row>
    <row r="13" spans="1:13" ht="14.25">
      <c r="A13" s="155">
        <v>5</v>
      </c>
      <c r="B13" s="156" t="s">
        <v>155</v>
      </c>
      <c r="C13" s="157">
        <v>8945</v>
      </c>
      <c r="D13" s="157">
        <v>30841</v>
      </c>
      <c r="E13" s="158">
        <v>76482</v>
      </c>
      <c r="F13" s="154">
        <v>116268</v>
      </c>
      <c r="G13" s="159">
        <v>68575</v>
      </c>
      <c r="H13" s="159">
        <v>5178</v>
      </c>
      <c r="I13" s="175"/>
      <c r="J13" s="159"/>
      <c r="K13" s="159">
        <v>73753</v>
      </c>
      <c r="L13" s="174">
        <v>2729</v>
      </c>
      <c r="M13" s="113">
        <v>42515</v>
      </c>
    </row>
    <row r="14" spans="1:13" ht="18.75" customHeight="1">
      <c r="A14" s="152">
        <v>6</v>
      </c>
      <c r="B14" s="18" t="s">
        <v>156</v>
      </c>
      <c r="C14" s="153">
        <v>27007</v>
      </c>
      <c r="D14" s="153"/>
      <c r="E14" s="154">
        <v>644</v>
      </c>
      <c r="F14" s="154">
        <v>27651</v>
      </c>
      <c r="G14" s="113">
        <v>1020</v>
      </c>
      <c r="H14" s="113">
        <v>7</v>
      </c>
      <c r="I14" s="113">
        <v>23</v>
      </c>
      <c r="J14" s="113"/>
      <c r="K14" s="113">
        <v>1050</v>
      </c>
      <c r="L14" s="174">
        <v>-406</v>
      </c>
      <c r="M14" s="113">
        <v>26601</v>
      </c>
    </row>
    <row r="15" spans="1:13" ht="14.25">
      <c r="A15" s="160" t="s">
        <v>157</v>
      </c>
      <c r="B15" s="160"/>
      <c r="C15" s="161">
        <v>40209</v>
      </c>
      <c r="D15" s="161">
        <v>30841</v>
      </c>
      <c r="E15" s="161">
        <v>132429</v>
      </c>
      <c r="F15" s="162">
        <v>203479</v>
      </c>
      <c r="G15" s="161">
        <v>121029</v>
      </c>
      <c r="H15" s="161">
        <v>5185</v>
      </c>
      <c r="I15" s="161">
        <v>23</v>
      </c>
      <c r="J15" s="161">
        <v>0</v>
      </c>
      <c r="K15" s="161">
        <v>126237</v>
      </c>
      <c r="L15" s="176">
        <v>6192</v>
      </c>
      <c r="M15" s="166">
        <v>77242</v>
      </c>
    </row>
    <row r="16" spans="1:13" ht="14.25">
      <c r="A16" s="152">
        <v>7</v>
      </c>
      <c r="B16" s="18" t="s">
        <v>158</v>
      </c>
      <c r="C16" s="153">
        <v>32434</v>
      </c>
      <c r="D16" s="153"/>
      <c r="E16" s="154">
        <v>40638</v>
      </c>
      <c r="F16" s="154">
        <v>73072</v>
      </c>
      <c r="G16" s="113">
        <v>45623</v>
      </c>
      <c r="H16" s="113"/>
      <c r="I16" s="113">
        <v>428</v>
      </c>
      <c r="J16" s="113">
        <v>997</v>
      </c>
      <c r="K16" s="113">
        <v>47048</v>
      </c>
      <c r="L16" s="174">
        <v>-6410</v>
      </c>
      <c r="M16" s="113">
        <v>26024</v>
      </c>
    </row>
    <row r="17" spans="1:13" ht="14.25">
      <c r="A17" s="152">
        <v>8</v>
      </c>
      <c r="B17" s="18" t="s">
        <v>159</v>
      </c>
      <c r="C17" s="153">
        <v>32070</v>
      </c>
      <c r="D17" s="153">
        <v>10852</v>
      </c>
      <c r="E17" s="154">
        <v>3408</v>
      </c>
      <c r="F17" s="154">
        <v>46330</v>
      </c>
      <c r="G17" s="113">
        <v>1529</v>
      </c>
      <c r="H17" s="113"/>
      <c r="I17" s="113"/>
      <c r="J17" s="113"/>
      <c r="K17" s="113">
        <v>1529</v>
      </c>
      <c r="L17" s="174">
        <v>1879</v>
      </c>
      <c r="M17" s="113">
        <v>44801</v>
      </c>
    </row>
    <row r="18" spans="1:13" ht="14.25">
      <c r="A18" s="152">
        <v>9</v>
      </c>
      <c r="B18" s="18" t="s">
        <v>160</v>
      </c>
      <c r="C18" s="153">
        <v>1190</v>
      </c>
      <c r="D18" s="153"/>
      <c r="E18" s="154">
        <v>1331</v>
      </c>
      <c r="F18" s="154">
        <v>2521</v>
      </c>
      <c r="G18" s="113">
        <v>1568</v>
      </c>
      <c r="H18" s="113"/>
      <c r="I18" s="113"/>
      <c r="J18" s="113">
        <v>11</v>
      </c>
      <c r="K18" s="113">
        <v>1579</v>
      </c>
      <c r="L18" s="174">
        <v>-248</v>
      </c>
      <c r="M18" s="113">
        <v>942</v>
      </c>
    </row>
    <row r="19" spans="1:13" ht="14.25">
      <c r="A19" s="160" t="s">
        <v>161</v>
      </c>
      <c r="B19" s="160"/>
      <c r="C19" s="161">
        <v>65694</v>
      </c>
      <c r="D19" s="161">
        <v>10852</v>
      </c>
      <c r="E19" s="161">
        <v>45377</v>
      </c>
      <c r="F19" s="162">
        <v>121923</v>
      </c>
      <c r="G19" s="161">
        <v>48720</v>
      </c>
      <c r="H19" s="161">
        <v>0</v>
      </c>
      <c r="I19" s="161">
        <v>428</v>
      </c>
      <c r="J19" s="161">
        <v>1008</v>
      </c>
      <c r="K19" s="161">
        <v>50156</v>
      </c>
      <c r="L19" s="176">
        <v>-4779</v>
      </c>
      <c r="M19" s="166">
        <v>71767</v>
      </c>
    </row>
    <row r="20" spans="1:13" ht="14.25">
      <c r="A20" s="155">
        <v>10</v>
      </c>
      <c r="B20" s="156" t="s">
        <v>162</v>
      </c>
      <c r="C20" s="159">
        <v>4547</v>
      </c>
      <c r="D20" s="159"/>
      <c r="E20" s="163">
        <v>5056</v>
      </c>
      <c r="F20" s="162">
        <v>9603</v>
      </c>
      <c r="G20" s="159">
        <v>3774</v>
      </c>
      <c r="H20" s="159"/>
      <c r="I20" s="159"/>
      <c r="J20" s="159"/>
      <c r="K20" s="159">
        <v>3774</v>
      </c>
      <c r="L20" s="176">
        <v>1282</v>
      </c>
      <c r="M20" s="166">
        <v>5829</v>
      </c>
    </row>
    <row r="21" spans="1:13" ht="14.25">
      <c r="A21" s="160" t="s">
        <v>163</v>
      </c>
      <c r="B21" s="160"/>
      <c r="C21" s="161">
        <v>4547</v>
      </c>
      <c r="D21" s="161">
        <v>0</v>
      </c>
      <c r="E21" s="161">
        <v>5056</v>
      </c>
      <c r="F21" s="162">
        <v>9603</v>
      </c>
      <c r="G21" s="161">
        <v>3774</v>
      </c>
      <c r="H21" s="161">
        <v>0</v>
      </c>
      <c r="I21" s="161">
        <v>0</v>
      </c>
      <c r="J21" s="161">
        <v>0</v>
      </c>
      <c r="K21" s="161">
        <v>3774</v>
      </c>
      <c r="L21" s="176">
        <v>1282</v>
      </c>
      <c r="M21" s="166">
        <v>5829</v>
      </c>
    </row>
    <row r="22" spans="1:13" ht="14.25">
      <c r="A22" s="164">
        <v>12</v>
      </c>
      <c r="B22" s="165" t="s">
        <v>164</v>
      </c>
      <c r="C22" s="166">
        <v>1002</v>
      </c>
      <c r="D22" s="159">
        <v>-100</v>
      </c>
      <c r="E22" s="163">
        <v>38291</v>
      </c>
      <c r="F22" s="162">
        <v>39193</v>
      </c>
      <c r="G22" s="166">
        <v>39052</v>
      </c>
      <c r="H22" s="166"/>
      <c r="I22" s="166"/>
      <c r="J22" s="166"/>
      <c r="K22" s="166">
        <v>39052</v>
      </c>
      <c r="L22" s="176">
        <v>-761</v>
      </c>
      <c r="M22" s="166">
        <v>141</v>
      </c>
    </row>
    <row r="23" spans="1:13" ht="14.25">
      <c r="A23" s="164">
        <v>13</v>
      </c>
      <c r="B23" s="165" t="s">
        <v>165</v>
      </c>
      <c r="C23" s="166">
        <v>837</v>
      </c>
      <c r="D23" s="166"/>
      <c r="E23" s="167">
        <v>1055</v>
      </c>
      <c r="F23" s="162">
        <v>1892</v>
      </c>
      <c r="G23" s="166">
        <v>1533</v>
      </c>
      <c r="H23" s="166"/>
      <c r="I23" s="166"/>
      <c r="J23" s="166"/>
      <c r="K23" s="166">
        <v>1533</v>
      </c>
      <c r="L23" s="176">
        <v>-478</v>
      </c>
      <c r="M23" s="166">
        <v>359</v>
      </c>
    </row>
    <row r="24" spans="1:13" ht="14.25">
      <c r="A24" s="160" t="s">
        <v>166</v>
      </c>
      <c r="B24" s="160"/>
      <c r="C24" s="161">
        <v>1839</v>
      </c>
      <c r="D24" s="161">
        <v>-100</v>
      </c>
      <c r="E24" s="161">
        <v>39346</v>
      </c>
      <c r="F24" s="162">
        <v>41085</v>
      </c>
      <c r="G24" s="161">
        <v>40585</v>
      </c>
      <c r="H24" s="161">
        <v>0</v>
      </c>
      <c r="I24" s="161">
        <v>0</v>
      </c>
      <c r="J24" s="161">
        <v>0</v>
      </c>
      <c r="K24" s="161">
        <v>40585</v>
      </c>
      <c r="L24" s="176">
        <v>-1239</v>
      </c>
      <c r="M24" s="166">
        <v>500</v>
      </c>
    </row>
    <row r="25" spans="1:13" ht="14.25">
      <c r="A25" s="168" t="s">
        <v>51</v>
      </c>
      <c r="B25" s="168"/>
      <c r="C25" s="161">
        <v>112289</v>
      </c>
      <c r="D25" s="161">
        <v>41593</v>
      </c>
      <c r="E25" s="161">
        <v>222208</v>
      </c>
      <c r="F25" s="162">
        <v>376090</v>
      </c>
      <c r="G25" s="161">
        <v>214108</v>
      </c>
      <c r="H25" s="161">
        <v>5185</v>
      </c>
      <c r="I25" s="161">
        <v>451</v>
      </c>
      <c r="J25" s="161">
        <v>1008</v>
      </c>
      <c r="K25" s="161">
        <v>220752</v>
      </c>
      <c r="L25" s="176">
        <v>1456</v>
      </c>
      <c r="M25" s="166">
        <v>155338</v>
      </c>
    </row>
  </sheetData>
  <sheetProtection/>
  <mergeCells count="20">
    <mergeCell ref="A2:M2"/>
    <mergeCell ref="A15:B15"/>
    <mergeCell ref="A19:B19"/>
    <mergeCell ref="A21:B21"/>
    <mergeCell ref="A24:B24"/>
    <mergeCell ref="A25:B25"/>
    <mergeCell ref="A4:A8"/>
    <mergeCell ref="B4:B8"/>
    <mergeCell ref="C4:C8"/>
    <mergeCell ref="D4:D8"/>
    <mergeCell ref="E4:E8"/>
    <mergeCell ref="F4:F8"/>
    <mergeCell ref="G6:G8"/>
    <mergeCell ref="H6:H8"/>
    <mergeCell ref="I6:I8"/>
    <mergeCell ref="J6:J8"/>
    <mergeCell ref="K6:K8"/>
    <mergeCell ref="L4:L8"/>
    <mergeCell ref="M4:M8"/>
    <mergeCell ref="G4:K5"/>
  </mergeCells>
  <printOptions/>
  <pageMargins left="0.75" right="0.75" top="1" bottom="1" header="0.5" footer="0.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:E37"/>
    </sheetView>
  </sheetViews>
  <sheetFormatPr defaultColWidth="9.00390625" defaultRowHeight="14.25"/>
  <cols>
    <col min="1" max="1" width="48.00390625" style="0" customWidth="1"/>
    <col min="2" max="2" width="10.75390625" style="0" customWidth="1"/>
    <col min="3" max="3" width="12.00390625" style="0" customWidth="1"/>
    <col min="5" max="5" width="33.125" style="0" customWidth="1"/>
  </cols>
  <sheetData>
    <row r="1" ht="14.25">
      <c r="A1" t="s">
        <v>176</v>
      </c>
    </row>
    <row r="2" spans="1:5" ht="22.5">
      <c r="A2" s="127" t="s">
        <v>177</v>
      </c>
      <c r="B2" s="127"/>
      <c r="C2" s="127"/>
      <c r="D2" s="127"/>
      <c r="E2" s="127"/>
    </row>
    <row r="3" spans="1:5" ht="14.25">
      <c r="A3" s="2"/>
      <c r="B3" s="2"/>
      <c r="C3" s="2"/>
      <c r="D3" s="2"/>
      <c r="E3" s="2"/>
    </row>
    <row r="4" spans="1:5" ht="14.25">
      <c r="A4" t="s">
        <v>178</v>
      </c>
      <c r="E4" s="128" t="s">
        <v>2</v>
      </c>
    </row>
    <row r="5" spans="1:5" ht="14.25">
      <c r="A5" s="129" t="s">
        <v>179</v>
      </c>
      <c r="B5" s="129" t="s">
        <v>180</v>
      </c>
      <c r="C5" s="129" t="s">
        <v>181</v>
      </c>
      <c r="D5" s="129" t="s">
        <v>182</v>
      </c>
      <c r="E5" s="129" t="s">
        <v>183</v>
      </c>
    </row>
    <row r="6" spans="1:5" ht="14.25">
      <c r="A6" s="130" t="s">
        <v>184</v>
      </c>
      <c r="B6" s="112">
        <v>187933</v>
      </c>
      <c r="C6" s="112">
        <v>187933</v>
      </c>
      <c r="D6" s="112">
        <v>0</v>
      </c>
      <c r="E6" s="129"/>
    </row>
    <row r="7" spans="1:5" ht="14.25">
      <c r="A7" s="130" t="s">
        <v>185</v>
      </c>
      <c r="B7" s="112">
        <v>148853</v>
      </c>
      <c r="C7" s="112">
        <v>143853</v>
      </c>
      <c r="D7" s="112">
        <v>5000</v>
      </c>
      <c r="E7" s="129"/>
    </row>
    <row r="8" spans="1:5" ht="14.25">
      <c r="A8" s="112" t="s">
        <v>186</v>
      </c>
      <c r="B8" s="112">
        <v>213675</v>
      </c>
      <c r="C8" s="112">
        <v>191953</v>
      </c>
      <c r="D8" s="112">
        <v>21722</v>
      </c>
      <c r="E8" s="129"/>
    </row>
    <row r="9" spans="1:5" ht="31.5" customHeight="1">
      <c r="A9" s="112" t="s">
        <v>187</v>
      </c>
      <c r="B9" s="112">
        <v>97442</v>
      </c>
      <c r="C9" s="112">
        <v>91167</v>
      </c>
      <c r="D9" s="112">
        <v>6275</v>
      </c>
      <c r="E9" s="131" t="s">
        <v>188</v>
      </c>
    </row>
    <row r="10" spans="1:5" ht="41.25" customHeight="1">
      <c r="A10" s="112" t="s">
        <v>189</v>
      </c>
      <c r="B10" s="112">
        <v>746051</v>
      </c>
      <c r="C10" s="112">
        <v>759461</v>
      </c>
      <c r="D10" s="112">
        <v>-13410</v>
      </c>
      <c r="E10" s="131" t="s">
        <v>190</v>
      </c>
    </row>
    <row r="11" spans="1:5" ht="14.25">
      <c r="A11" s="112" t="s">
        <v>191</v>
      </c>
      <c r="B11" s="112">
        <v>119109</v>
      </c>
      <c r="C11" s="112">
        <v>112182</v>
      </c>
      <c r="D11" s="112">
        <v>6927</v>
      </c>
      <c r="E11" s="132" t="s">
        <v>192</v>
      </c>
    </row>
    <row r="12" spans="1:5" ht="14.25">
      <c r="A12" s="112" t="s">
        <v>193</v>
      </c>
      <c r="B12" s="112">
        <v>36258</v>
      </c>
      <c r="C12" s="112">
        <v>36149</v>
      </c>
      <c r="D12" s="112">
        <v>109</v>
      </c>
      <c r="E12" s="132" t="s">
        <v>192</v>
      </c>
    </row>
    <row r="13" spans="1:5" ht="30" customHeight="1">
      <c r="A13" s="133" t="s">
        <v>194</v>
      </c>
      <c r="B13" s="112">
        <v>51962</v>
      </c>
      <c r="C13" s="112">
        <v>51961</v>
      </c>
      <c r="D13" s="112">
        <v>1</v>
      </c>
      <c r="E13" s="134" t="s">
        <v>195</v>
      </c>
    </row>
    <row r="14" ht="14.25">
      <c r="E14" s="115"/>
    </row>
    <row r="15" spans="1:5" ht="14.25">
      <c r="A15" t="s">
        <v>196</v>
      </c>
      <c r="E15" s="115"/>
    </row>
    <row r="16" spans="1:5" ht="14.25">
      <c r="A16" s="129" t="s">
        <v>179</v>
      </c>
      <c r="B16" s="112" t="s">
        <v>180</v>
      </c>
      <c r="C16" s="112" t="s">
        <v>181</v>
      </c>
      <c r="D16" s="112" t="s">
        <v>182</v>
      </c>
      <c r="E16" s="135" t="s">
        <v>183</v>
      </c>
    </row>
    <row r="17" spans="1:5" ht="14.25">
      <c r="A17" s="130" t="s">
        <v>184</v>
      </c>
      <c r="B17" s="112">
        <v>187933</v>
      </c>
      <c r="C17" s="112">
        <v>187933</v>
      </c>
      <c r="D17" s="112">
        <v>0</v>
      </c>
      <c r="E17" s="135"/>
    </row>
    <row r="18" spans="1:5" ht="14.25">
      <c r="A18" s="130" t="s">
        <v>185</v>
      </c>
      <c r="B18" s="112">
        <v>148853</v>
      </c>
      <c r="C18" s="112">
        <v>143853</v>
      </c>
      <c r="D18" s="112">
        <v>5000</v>
      </c>
      <c r="E18" s="135"/>
    </row>
    <row r="19" spans="1:5" ht="14.25">
      <c r="A19" s="112" t="s">
        <v>186</v>
      </c>
      <c r="B19" s="112">
        <v>140802</v>
      </c>
      <c r="C19" s="112">
        <v>139336</v>
      </c>
      <c r="D19" s="112">
        <v>1466</v>
      </c>
      <c r="E19" s="133"/>
    </row>
    <row r="20" spans="1:5" ht="14.25">
      <c r="A20" s="112" t="s">
        <v>187</v>
      </c>
      <c r="B20" s="112">
        <v>97442</v>
      </c>
      <c r="C20" s="112">
        <v>91167</v>
      </c>
      <c r="D20" s="112">
        <v>6275</v>
      </c>
      <c r="E20" s="132" t="s">
        <v>188</v>
      </c>
    </row>
    <row r="21" spans="1:5" ht="14.25">
      <c r="A21" s="112" t="s">
        <v>189</v>
      </c>
      <c r="B21" s="112">
        <v>746051</v>
      </c>
      <c r="C21" s="112">
        <v>759461</v>
      </c>
      <c r="D21" s="112">
        <v>-13410</v>
      </c>
      <c r="E21" s="132" t="s">
        <v>197</v>
      </c>
    </row>
    <row r="22" spans="1:5" ht="14.25">
      <c r="A22" s="112" t="s">
        <v>198</v>
      </c>
      <c r="B22" s="133">
        <v>51962</v>
      </c>
      <c r="C22" s="133">
        <v>51961</v>
      </c>
      <c r="D22" s="112">
        <v>1</v>
      </c>
      <c r="E22" s="134" t="s">
        <v>195</v>
      </c>
    </row>
    <row r="23" spans="1:5" ht="14.25">
      <c r="A23" s="112" t="s">
        <v>199</v>
      </c>
      <c r="B23" s="133">
        <v>385331</v>
      </c>
      <c r="C23" s="133">
        <v>404570</v>
      </c>
      <c r="D23" s="112">
        <v>-19239</v>
      </c>
      <c r="E23" s="133"/>
    </row>
    <row r="24" spans="1:5" ht="14.25">
      <c r="A24" s="112" t="s">
        <v>200</v>
      </c>
      <c r="B24" s="112">
        <v>118889</v>
      </c>
      <c r="C24" s="112">
        <v>111962</v>
      </c>
      <c r="D24" s="112">
        <v>6927</v>
      </c>
      <c r="E24" s="132" t="s">
        <v>192</v>
      </c>
    </row>
    <row r="25" spans="1:5" ht="14.25">
      <c r="A25" s="112" t="s">
        <v>201</v>
      </c>
      <c r="B25" s="112">
        <v>35846</v>
      </c>
      <c r="C25" s="112">
        <v>35737</v>
      </c>
      <c r="D25" s="112">
        <v>109</v>
      </c>
      <c r="E25" s="132" t="s">
        <v>192</v>
      </c>
    </row>
    <row r="26" spans="1:5" ht="14.25">
      <c r="A26" s="112" t="s">
        <v>202</v>
      </c>
      <c r="B26" s="112">
        <v>1329061</v>
      </c>
      <c r="C26" s="112">
        <v>1330077</v>
      </c>
      <c r="D26" s="112">
        <v>-1016</v>
      </c>
      <c r="E26" s="133"/>
    </row>
    <row r="27" spans="1:5" ht="14.25">
      <c r="A27" t="s">
        <v>203</v>
      </c>
      <c r="E27" s="115"/>
    </row>
    <row r="28" spans="1:5" ht="14.25">
      <c r="A28" s="129" t="s">
        <v>179</v>
      </c>
      <c r="B28" s="112" t="s">
        <v>180</v>
      </c>
      <c r="C28" s="112" t="s">
        <v>181</v>
      </c>
      <c r="D28" s="112" t="s">
        <v>182</v>
      </c>
      <c r="E28" s="135" t="s">
        <v>183</v>
      </c>
    </row>
    <row r="29" spans="1:5" ht="14.25">
      <c r="A29" s="112" t="s">
        <v>186</v>
      </c>
      <c r="B29" s="112">
        <v>147023</v>
      </c>
      <c r="C29" s="112">
        <v>146838</v>
      </c>
      <c r="D29" s="112">
        <v>185</v>
      </c>
      <c r="E29" s="134"/>
    </row>
    <row r="30" spans="1:5" ht="14.25">
      <c r="A30" s="133" t="s">
        <v>204</v>
      </c>
      <c r="B30" s="133">
        <v>154660</v>
      </c>
      <c r="C30" s="136">
        <v>154816</v>
      </c>
      <c r="D30" s="112">
        <v>-156</v>
      </c>
      <c r="E30" s="134"/>
    </row>
    <row r="31" spans="1:5" ht="14.25">
      <c r="A31" s="133" t="s">
        <v>205</v>
      </c>
      <c r="B31" s="133">
        <v>49000</v>
      </c>
      <c r="C31" s="136">
        <v>49000</v>
      </c>
      <c r="D31" s="112">
        <v>0</v>
      </c>
      <c r="E31" s="134"/>
    </row>
    <row r="32" spans="1:5" ht="14.25">
      <c r="A32" s="112" t="s">
        <v>191</v>
      </c>
      <c r="B32" s="133">
        <v>81717</v>
      </c>
      <c r="C32" s="136">
        <v>81688</v>
      </c>
      <c r="D32" s="112">
        <v>29</v>
      </c>
      <c r="E32" s="132" t="s">
        <v>192</v>
      </c>
    </row>
    <row r="33" spans="1:5" ht="14.25">
      <c r="A33" s="126"/>
      <c r="D33" s="126"/>
      <c r="E33" s="137"/>
    </row>
    <row r="34" ht="14.25">
      <c r="A34" t="s">
        <v>206</v>
      </c>
    </row>
    <row r="35" spans="1:5" ht="14.25">
      <c r="A35" s="129" t="s">
        <v>179</v>
      </c>
      <c r="B35" s="112" t="s">
        <v>180</v>
      </c>
      <c r="C35" s="112" t="s">
        <v>181</v>
      </c>
      <c r="D35" s="112" t="s">
        <v>182</v>
      </c>
      <c r="E35" s="129" t="s">
        <v>183</v>
      </c>
    </row>
    <row r="36" spans="1:5" ht="14.25">
      <c r="A36" s="112" t="s">
        <v>186</v>
      </c>
      <c r="B36" s="112">
        <v>140805</v>
      </c>
      <c r="C36" s="112">
        <v>135922</v>
      </c>
      <c r="D36" s="112">
        <v>4883</v>
      </c>
      <c r="E36" s="112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4"/>
  <sheetViews>
    <sheetView workbookViewId="0" topLeftCell="A1">
      <selection activeCell="H11" sqref="H11"/>
    </sheetView>
  </sheetViews>
  <sheetFormatPr defaultColWidth="9.00390625" defaultRowHeight="14.25"/>
  <cols>
    <col min="1" max="1" width="41.75390625" style="115" customWidth="1"/>
    <col min="2" max="2" width="37.875" style="115" customWidth="1"/>
    <col min="3" max="3" width="26.25390625" style="0" customWidth="1"/>
  </cols>
  <sheetData>
    <row r="1" ht="14.25">
      <c r="A1" s="115" t="s">
        <v>207</v>
      </c>
    </row>
    <row r="3" spans="1:3" ht="22.5">
      <c r="A3" s="116" t="s">
        <v>208</v>
      </c>
      <c r="B3" s="124"/>
      <c r="C3" s="27"/>
    </row>
    <row r="5" ht="14.25">
      <c r="B5" s="118" t="s">
        <v>2</v>
      </c>
    </row>
    <row r="6" spans="1:2" ht="14.25">
      <c r="A6" s="119" t="s">
        <v>209</v>
      </c>
      <c r="B6" s="119" t="s">
        <v>210</v>
      </c>
    </row>
    <row r="7" spans="1:2" ht="14.25">
      <c r="A7" s="121" t="s">
        <v>91</v>
      </c>
      <c r="B7" s="122">
        <v>1321327</v>
      </c>
    </row>
    <row r="8" spans="1:2" ht="14.25">
      <c r="A8" s="121" t="s">
        <v>211</v>
      </c>
      <c r="B8" s="122">
        <v>141123</v>
      </c>
    </row>
    <row r="9" spans="1:2" ht="14.25">
      <c r="A9" s="121" t="s">
        <v>212</v>
      </c>
      <c r="B9" s="122">
        <v>2278</v>
      </c>
    </row>
    <row r="10" spans="1:2" ht="14.25">
      <c r="A10" s="123" t="s">
        <v>213</v>
      </c>
      <c r="B10" s="122">
        <v>1781</v>
      </c>
    </row>
    <row r="11" spans="1:2" ht="14.25">
      <c r="A11" s="123" t="s">
        <v>214</v>
      </c>
      <c r="B11" s="122">
        <v>50</v>
      </c>
    </row>
    <row r="12" spans="1:2" ht="14.25">
      <c r="A12" s="123" t="s">
        <v>215</v>
      </c>
      <c r="B12" s="122">
        <v>119</v>
      </c>
    </row>
    <row r="13" spans="1:2" ht="14.25">
      <c r="A13" s="123" t="s">
        <v>216</v>
      </c>
      <c r="B13" s="122">
        <v>63</v>
      </c>
    </row>
    <row r="14" spans="1:2" ht="14.25">
      <c r="A14" s="123" t="s">
        <v>217</v>
      </c>
      <c r="B14" s="122">
        <v>9</v>
      </c>
    </row>
    <row r="15" spans="1:2" ht="14.25">
      <c r="A15" s="123" t="s">
        <v>218</v>
      </c>
      <c r="B15" s="122">
        <v>81</v>
      </c>
    </row>
    <row r="16" spans="1:2" ht="14.25">
      <c r="A16" s="123" t="s">
        <v>219</v>
      </c>
      <c r="B16" s="122">
        <v>6</v>
      </c>
    </row>
    <row r="17" spans="1:2" ht="14.25">
      <c r="A17" s="123" t="s">
        <v>220</v>
      </c>
      <c r="B17" s="122">
        <v>139</v>
      </c>
    </row>
    <row r="18" spans="1:2" ht="14.25">
      <c r="A18" s="123" t="s">
        <v>221</v>
      </c>
      <c r="B18" s="122">
        <v>30</v>
      </c>
    </row>
    <row r="19" spans="1:2" ht="14.25">
      <c r="A19" s="121" t="s">
        <v>222</v>
      </c>
      <c r="B19" s="122">
        <v>2141</v>
      </c>
    </row>
    <row r="20" spans="1:2" ht="14.25">
      <c r="A20" s="123" t="s">
        <v>213</v>
      </c>
      <c r="B20" s="122">
        <v>1712</v>
      </c>
    </row>
    <row r="21" spans="1:2" ht="14.25">
      <c r="A21" s="123" t="s">
        <v>214</v>
      </c>
      <c r="B21" s="122">
        <v>50</v>
      </c>
    </row>
    <row r="22" spans="1:2" ht="14.25">
      <c r="A22" s="123" t="s">
        <v>223</v>
      </c>
      <c r="B22" s="122">
        <v>110</v>
      </c>
    </row>
    <row r="23" spans="1:2" ht="14.25">
      <c r="A23" s="123" t="s">
        <v>224</v>
      </c>
      <c r="B23" s="122">
        <v>50</v>
      </c>
    </row>
    <row r="24" spans="1:2" ht="14.25">
      <c r="A24" s="123" t="s">
        <v>225</v>
      </c>
      <c r="B24" s="122">
        <v>80</v>
      </c>
    </row>
    <row r="25" spans="1:2" ht="14.25">
      <c r="A25" s="123" t="s">
        <v>220</v>
      </c>
      <c r="B25" s="122">
        <v>41</v>
      </c>
    </row>
    <row r="26" spans="1:2" ht="14.25">
      <c r="A26" s="123" t="s">
        <v>226</v>
      </c>
      <c r="B26" s="122">
        <v>98</v>
      </c>
    </row>
    <row r="27" spans="1:2" ht="14.25">
      <c r="A27" s="121" t="s">
        <v>227</v>
      </c>
      <c r="B27" s="122">
        <v>36755</v>
      </c>
    </row>
    <row r="28" spans="1:2" ht="14.25">
      <c r="A28" s="123" t="s">
        <v>213</v>
      </c>
      <c r="B28" s="122">
        <v>13423</v>
      </c>
    </row>
    <row r="29" spans="1:2" ht="14.25">
      <c r="A29" s="123" t="s">
        <v>214</v>
      </c>
      <c r="B29" s="122">
        <v>6832</v>
      </c>
    </row>
    <row r="30" spans="1:2" ht="14.25">
      <c r="A30" s="123" t="s">
        <v>228</v>
      </c>
      <c r="B30" s="122">
        <v>4663</v>
      </c>
    </row>
    <row r="31" spans="1:2" ht="14.25">
      <c r="A31" s="123" t="s">
        <v>229</v>
      </c>
      <c r="B31" s="122">
        <v>20</v>
      </c>
    </row>
    <row r="32" spans="1:2" ht="14.25">
      <c r="A32" s="123" t="s">
        <v>230</v>
      </c>
      <c r="B32" s="122">
        <v>48</v>
      </c>
    </row>
    <row r="33" spans="1:2" ht="14.25">
      <c r="A33" s="123" t="s">
        <v>231</v>
      </c>
      <c r="B33" s="122">
        <v>198</v>
      </c>
    </row>
    <row r="34" spans="1:2" ht="14.25">
      <c r="A34" s="123" t="s">
        <v>220</v>
      </c>
      <c r="B34" s="122">
        <v>10245</v>
      </c>
    </row>
    <row r="35" spans="1:2" ht="14.25">
      <c r="A35" s="123" t="s">
        <v>232</v>
      </c>
      <c r="B35" s="122">
        <v>1326</v>
      </c>
    </row>
    <row r="36" spans="1:2" ht="14.25">
      <c r="A36" s="121" t="s">
        <v>233</v>
      </c>
      <c r="B36" s="122">
        <v>7001</v>
      </c>
    </row>
    <row r="37" spans="1:2" ht="14.25">
      <c r="A37" s="123" t="s">
        <v>213</v>
      </c>
      <c r="B37" s="122">
        <v>1572</v>
      </c>
    </row>
    <row r="38" spans="1:2" ht="14.25">
      <c r="A38" s="123" t="s">
        <v>214</v>
      </c>
      <c r="B38" s="122">
        <v>164</v>
      </c>
    </row>
    <row r="39" spans="1:2" ht="14.25">
      <c r="A39" s="123" t="s">
        <v>234</v>
      </c>
      <c r="B39" s="122">
        <v>58</v>
      </c>
    </row>
    <row r="40" spans="1:2" ht="14.25">
      <c r="A40" s="123" t="s">
        <v>235</v>
      </c>
      <c r="B40" s="122">
        <v>81</v>
      </c>
    </row>
    <row r="41" spans="1:2" ht="14.25">
      <c r="A41" s="123" t="s">
        <v>236</v>
      </c>
      <c r="B41" s="122">
        <v>155</v>
      </c>
    </row>
    <row r="42" spans="1:2" ht="14.25">
      <c r="A42" s="123" t="s">
        <v>220</v>
      </c>
      <c r="B42" s="122">
        <v>1043</v>
      </c>
    </row>
    <row r="43" spans="1:2" ht="14.25">
      <c r="A43" s="123" t="s">
        <v>237</v>
      </c>
      <c r="B43" s="122">
        <v>3928</v>
      </c>
    </row>
    <row r="44" spans="1:2" ht="14.25">
      <c r="A44" s="121" t="s">
        <v>238</v>
      </c>
      <c r="B44" s="122">
        <v>2235</v>
      </c>
    </row>
    <row r="45" spans="1:2" ht="14.25">
      <c r="A45" s="123" t="s">
        <v>213</v>
      </c>
      <c r="B45" s="122">
        <v>1361</v>
      </c>
    </row>
    <row r="46" spans="1:2" ht="14.25">
      <c r="A46" s="123" t="s">
        <v>214</v>
      </c>
      <c r="B46" s="122">
        <v>39</v>
      </c>
    </row>
    <row r="47" spans="1:2" ht="14.25">
      <c r="A47" s="123" t="s">
        <v>239</v>
      </c>
      <c r="B47" s="122">
        <v>88</v>
      </c>
    </row>
    <row r="48" spans="1:2" ht="14.25">
      <c r="A48" s="123" t="s">
        <v>240</v>
      </c>
      <c r="B48" s="122">
        <v>11</v>
      </c>
    </row>
    <row r="49" spans="1:2" ht="14.25">
      <c r="A49" s="123" t="s">
        <v>241</v>
      </c>
      <c r="B49" s="122">
        <v>535</v>
      </c>
    </row>
    <row r="50" spans="1:2" ht="14.25">
      <c r="A50" s="123" t="s">
        <v>242</v>
      </c>
      <c r="B50" s="122">
        <v>82</v>
      </c>
    </row>
    <row r="51" spans="1:2" ht="14.25">
      <c r="A51" s="123" t="s">
        <v>220</v>
      </c>
      <c r="B51" s="122">
        <v>119</v>
      </c>
    </row>
    <row r="52" spans="1:2" ht="14.25">
      <c r="A52" s="121" t="s">
        <v>243</v>
      </c>
      <c r="B52" s="122">
        <v>8370</v>
      </c>
    </row>
    <row r="53" spans="1:2" ht="14.25">
      <c r="A53" s="123" t="s">
        <v>213</v>
      </c>
      <c r="B53" s="122">
        <v>2397</v>
      </c>
    </row>
    <row r="54" spans="1:2" ht="14.25">
      <c r="A54" s="123" t="s">
        <v>214</v>
      </c>
      <c r="B54" s="122">
        <v>70</v>
      </c>
    </row>
    <row r="55" spans="1:2" ht="14.25">
      <c r="A55" s="123" t="s">
        <v>228</v>
      </c>
      <c r="B55" s="122">
        <v>74</v>
      </c>
    </row>
    <row r="56" spans="1:2" ht="14.25">
      <c r="A56" s="123" t="s">
        <v>244</v>
      </c>
      <c r="B56" s="122">
        <v>6</v>
      </c>
    </row>
    <row r="57" spans="1:2" ht="14.25">
      <c r="A57" s="123" t="s">
        <v>245</v>
      </c>
      <c r="B57" s="122">
        <v>299</v>
      </c>
    </row>
    <row r="58" spans="1:2" ht="14.25">
      <c r="A58" s="123" t="s">
        <v>246</v>
      </c>
      <c r="B58" s="122">
        <v>238</v>
      </c>
    </row>
    <row r="59" spans="1:2" ht="14.25">
      <c r="A59" s="123" t="s">
        <v>247</v>
      </c>
      <c r="B59" s="122">
        <v>4551</v>
      </c>
    </row>
    <row r="60" spans="1:2" ht="14.25">
      <c r="A60" s="123" t="s">
        <v>220</v>
      </c>
      <c r="B60" s="122">
        <v>8</v>
      </c>
    </row>
    <row r="61" spans="1:2" ht="14.25">
      <c r="A61" s="123" t="s">
        <v>248</v>
      </c>
      <c r="B61" s="122">
        <v>727</v>
      </c>
    </row>
    <row r="62" spans="1:2" ht="14.25">
      <c r="A62" s="121" t="s">
        <v>249</v>
      </c>
      <c r="B62" s="122">
        <v>8260</v>
      </c>
    </row>
    <row r="63" spans="1:2" ht="14.25">
      <c r="A63" s="123" t="s">
        <v>213</v>
      </c>
      <c r="B63" s="122">
        <v>2500</v>
      </c>
    </row>
    <row r="64" spans="1:2" ht="14.25">
      <c r="A64" s="123" t="s">
        <v>214</v>
      </c>
      <c r="B64" s="122">
        <v>440</v>
      </c>
    </row>
    <row r="65" spans="1:2" ht="14.25">
      <c r="A65" s="123" t="s">
        <v>250</v>
      </c>
      <c r="B65" s="122">
        <v>5320</v>
      </c>
    </row>
    <row r="66" spans="1:2" ht="14.25">
      <c r="A66" s="121" t="s">
        <v>251</v>
      </c>
      <c r="B66" s="122">
        <v>1813</v>
      </c>
    </row>
    <row r="67" spans="1:2" ht="14.25">
      <c r="A67" s="123" t="s">
        <v>213</v>
      </c>
      <c r="B67" s="122">
        <v>785</v>
      </c>
    </row>
    <row r="68" spans="1:2" ht="14.25">
      <c r="A68" s="123" t="s">
        <v>252</v>
      </c>
      <c r="B68" s="122">
        <v>188</v>
      </c>
    </row>
    <row r="69" spans="1:2" ht="14.25">
      <c r="A69" s="123" t="s">
        <v>253</v>
      </c>
      <c r="B69" s="122">
        <v>20</v>
      </c>
    </row>
    <row r="70" spans="1:2" ht="14.25">
      <c r="A70" s="123" t="s">
        <v>246</v>
      </c>
      <c r="B70" s="122">
        <v>20</v>
      </c>
    </row>
    <row r="71" spans="1:2" ht="14.25">
      <c r="A71" s="123" t="s">
        <v>220</v>
      </c>
      <c r="B71" s="122">
        <v>800</v>
      </c>
    </row>
    <row r="72" spans="1:2" ht="14.25">
      <c r="A72" s="121" t="s">
        <v>254</v>
      </c>
      <c r="B72" s="122">
        <v>767</v>
      </c>
    </row>
    <row r="73" spans="1:2" ht="14.25">
      <c r="A73" s="123" t="s">
        <v>214</v>
      </c>
      <c r="B73" s="122">
        <v>200</v>
      </c>
    </row>
    <row r="74" spans="1:2" ht="14.25">
      <c r="A74" s="123" t="s">
        <v>255</v>
      </c>
      <c r="B74" s="122">
        <v>567</v>
      </c>
    </row>
    <row r="75" spans="1:2" ht="14.25">
      <c r="A75" s="121" t="s">
        <v>256</v>
      </c>
      <c r="B75" s="122">
        <v>23011</v>
      </c>
    </row>
    <row r="76" spans="1:2" ht="14.25">
      <c r="A76" s="123" t="s">
        <v>213</v>
      </c>
      <c r="B76" s="122">
        <v>616</v>
      </c>
    </row>
    <row r="77" spans="1:2" ht="14.25">
      <c r="A77" s="123" t="s">
        <v>214</v>
      </c>
      <c r="B77" s="122">
        <v>359</v>
      </c>
    </row>
    <row r="78" spans="1:2" ht="14.25">
      <c r="A78" s="123" t="s">
        <v>257</v>
      </c>
      <c r="B78" s="122">
        <v>98</v>
      </c>
    </row>
    <row r="79" spans="1:2" ht="14.25">
      <c r="A79" s="123" t="s">
        <v>258</v>
      </c>
      <c r="B79" s="122">
        <v>3457</v>
      </c>
    </row>
    <row r="80" spans="1:2" ht="14.25">
      <c r="A80" s="123" t="s">
        <v>259</v>
      </c>
      <c r="B80" s="122">
        <v>480</v>
      </c>
    </row>
    <row r="81" spans="1:2" ht="14.25">
      <c r="A81" s="123" t="s">
        <v>260</v>
      </c>
      <c r="B81" s="122">
        <v>94</v>
      </c>
    </row>
    <row r="82" spans="1:2" ht="14.25">
      <c r="A82" s="123" t="s">
        <v>220</v>
      </c>
      <c r="B82" s="122">
        <v>456</v>
      </c>
    </row>
    <row r="83" spans="1:2" ht="14.25">
      <c r="A83" s="123" t="s">
        <v>261</v>
      </c>
      <c r="B83" s="122">
        <v>17451</v>
      </c>
    </row>
    <row r="84" spans="1:2" ht="14.25">
      <c r="A84" s="121" t="s">
        <v>262</v>
      </c>
      <c r="B84" s="122">
        <v>2701</v>
      </c>
    </row>
    <row r="85" spans="1:2" ht="14.25">
      <c r="A85" s="123" t="s">
        <v>213</v>
      </c>
      <c r="B85" s="122">
        <v>2300</v>
      </c>
    </row>
    <row r="86" spans="1:2" ht="14.25">
      <c r="A86" s="123" t="s">
        <v>214</v>
      </c>
      <c r="B86" s="122">
        <v>264</v>
      </c>
    </row>
    <row r="87" spans="1:2" ht="14.25">
      <c r="A87" s="123" t="s">
        <v>220</v>
      </c>
      <c r="B87" s="122">
        <v>108</v>
      </c>
    </row>
    <row r="88" spans="1:2" ht="14.25">
      <c r="A88" s="123" t="s">
        <v>263</v>
      </c>
      <c r="B88" s="122">
        <v>29</v>
      </c>
    </row>
    <row r="89" spans="1:2" ht="14.25">
      <c r="A89" s="121" t="s">
        <v>264</v>
      </c>
      <c r="B89" s="122">
        <v>4318</v>
      </c>
    </row>
    <row r="90" spans="1:2" ht="14.25">
      <c r="A90" s="123" t="s">
        <v>213</v>
      </c>
      <c r="B90" s="122">
        <v>1088</v>
      </c>
    </row>
    <row r="91" spans="1:2" ht="14.25">
      <c r="A91" s="123" t="s">
        <v>214</v>
      </c>
      <c r="B91" s="122">
        <v>190</v>
      </c>
    </row>
    <row r="92" spans="1:2" ht="14.25">
      <c r="A92" s="123" t="s">
        <v>265</v>
      </c>
      <c r="B92" s="122">
        <v>1118</v>
      </c>
    </row>
    <row r="93" spans="1:2" ht="14.25">
      <c r="A93" s="123" t="s">
        <v>220</v>
      </c>
      <c r="B93" s="122">
        <v>1044</v>
      </c>
    </row>
    <row r="94" spans="1:2" ht="14.25">
      <c r="A94" s="123" t="s">
        <v>266</v>
      </c>
      <c r="B94" s="122">
        <v>878</v>
      </c>
    </row>
    <row r="95" spans="1:2" ht="14.25">
      <c r="A95" s="121" t="s">
        <v>267</v>
      </c>
      <c r="B95" s="122">
        <v>13116</v>
      </c>
    </row>
    <row r="96" spans="1:2" ht="14.25">
      <c r="A96" s="123" t="s">
        <v>213</v>
      </c>
      <c r="B96" s="122">
        <v>10728</v>
      </c>
    </row>
    <row r="97" spans="1:2" ht="14.25">
      <c r="A97" s="123" t="s">
        <v>214</v>
      </c>
      <c r="B97" s="122">
        <v>470</v>
      </c>
    </row>
    <row r="98" spans="1:2" ht="14.25">
      <c r="A98" s="123" t="s">
        <v>268</v>
      </c>
      <c r="B98" s="122">
        <v>956</v>
      </c>
    </row>
    <row r="99" spans="1:2" ht="14.25">
      <c r="A99" s="123" t="s">
        <v>269</v>
      </c>
      <c r="B99" s="122">
        <v>124</v>
      </c>
    </row>
    <row r="100" spans="1:2" ht="14.25">
      <c r="A100" s="123" t="s">
        <v>270</v>
      </c>
      <c r="B100" s="122">
        <v>45</v>
      </c>
    </row>
    <row r="101" spans="1:2" ht="14.25">
      <c r="A101" s="123" t="s">
        <v>246</v>
      </c>
      <c r="B101" s="122">
        <v>113</v>
      </c>
    </row>
    <row r="102" spans="1:2" ht="14.25">
      <c r="A102" s="123" t="s">
        <v>220</v>
      </c>
      <c r="B102" s="122">
        <v>480</v>
      </c>
    </row>
    <row r="103" spans="1:2" ht="14.25">
      <c r="A103" s="123" t="s">
        <v>271</v>
      </c>
      <c r="B103" s="122">
        <v>200</v>
      </c>
    </row>
    <row r="104" spans="1:2" ht="14.25">
      <c r="A104" s="121" t="s">
        <v>272</v>
      </c>
      <c r="B104" s="122">
        <v>2955</v>
      </c>
    </row>
    <row r="105" spans="1:2" ht="14.25">
      <c r="A105" s="123" t="s">
        <v>214</v>
      </c>
      <c r="B105" s="122">
        <v>1370</v>
      </c>
    </row>
    <row r="106" spans="1:2" ht="14.25">
      <c r="A106" s="123" t="s">
        <v>273</v>
      </c>
      <c r="B106" s="122">
        <v>270</v>
      </c>
    </row>
    <row r="107" spans="1:2" ht="14.25">
      <c r="A107" s="123" t="s">
        <v>274</v>
      </c>
      <c r="B107" s="122">
        <v>115</v>
      </c>
    </row>
    <row r="108" spans="1:2" ht="14.25">
      <c r="A108" s="123" t="s">
        <v>275</v>
      </c>
      <c r="B108" s="122">
        <v>405</v>
      </c>
    </row>
    <row r="109" spans="1:2" ht="14.25">
      <c r="A109" s="123" t="s">
        <v>220</v>
      </c>
      <c r="B109" s="122">
        <v>620</v>
      </c>
    </row>
    <row r="110" spans="1:2" ht="14.25">
      <c r="A110" s="123" t="s">
        <v>276</v>
      </c>
      <c r="B110" s="122">
        <v>175</v>
      </c>
    </row>
    <row r="111" spans="1:2" ht="14.25">
      <c r="A111" s="121" t="s">
        <v>277</v>
      </c>
      <c r="B111" s="122">
        <v>103</v>
      </c>
    </row>
    <row r="112" spans="1:2" ht="14.25">
      <c r="A112" s="123" t="s">
        <v>278</v>
      </c>
      <c r="B112" s="122">
        <v>103</v>
      </c>
    </row>
    <row r="113" spans="1:2" ht="14.25">
      <c r="A113" s="121" t="s">
        <v>279</v>
      </c>
      <c r="B113" s="122">
        <v>455</v>
      </c>
    </row>
    <row r="114" spans="1:2" ht="14.25">
      <c r="A114" s="123" t="s">
        <v>213</v>
      </c>
      <c r="B114" s="122">
        <v>190</v>
      </c>
    </row>
    <row r="115" spans="1:2" ht="14.25">
      <c r="A115" s="123" t="s">
        <v>280</v>
      </c>
      <c r="B115" s="122">
        <v>171</v>
      </c>
    </row>
    <row r="116" spans="1:2" ht="14.25">
      <c r="A116" s="123" t="s">
        <v>220</v>
      </c>
      <c r="B116" s="122">
        <v>86</v>
      </c>
    </row>
    <row r="117" spans="1:2" ht="14.25">
      <c r="A117" s="123" t="s">
        <v>281</v>
      </c>
      <c r="B117" s="122">
        <v>8</v>
      </c>
    </row>
    <row r="118" spans="1:2" ht="14.25">
      <c r="A118" s="121" t="s">
        <v>282</v>
      </c>
      <c r="B118" s="122">
        <v>408</v>
      </c>
    </row>
    <row r="119" spans="1:2" ht="14.25">
      <c r="A119" s="123" t="s">
        <v>213</v>
      </c>
      <c r="B119" s="122">
        <v>271</v>
      </c>
    </row>
    <row r="120" spans="1:2" ht="14.25">
      <c r="A120" s="123" t="s">
        <v>283</v>
      </c>
      <c r="B120" s="122">
        <v>137</v>
      </c>
    </row>
    <row r="121" spans="1:2" ht="14.25">
      <c r="A121" s="121" t="s">
        <v>284</v>
      </c>
      <c r="B121" s="122">
        <v>854</v>
      </c>
    </row>
    <row r="122" spans="1:2" ht="14.25">
      <c r="A122" s="123" t="s">
        <v>213</v>
      </c>
      <c r="B122" s="122">
        <v>612</v>
      </c>
    </row>
    <row r="123" spans="1:2" ht="14.25">
      <c r="A123" s="123" t="s">
        <v>214</v>
      </c>
      <c r="B123" s="122">
        <v>1</v>
      </c>
    </row>
    <row r="124" spans="1:2" ht="14.25">
      <c r="A124" s="123" t="s">
        <v>285</v>
      </c>
      <c r="B124" s="122">
        <v>103</v>
      </c>
    </row>
    <row r="125" spans="1:2" ht="14.25">
      <c r="A125" s="123" t="s">
        <v>286</v>
      </c>
      <c r="B125" s="122">
        <v>138</v>
      </c>
    </row>
    <row r="126" spans="1:2" ht="14.25">
      <c r="A126" s="121" t="s">
        <v>287</v>
      </c>
      <c r="B126" s="122">
        <v>743</v>
      </c>
    </row>
    <row r="127" spans="1:2" ht="14.25">
      <c r="A127" s="123" t="s">
        <v>213</v>
      </c>
      <c r="B127" s="122">
        <v>381</v>
      </c>
    </row>
    <row r="128" spans="1:2" ht="14.25">
      <c r="A128" s="123" t="s">
        <v>214</v>
      </c>
      <c r="B128" s="122">
        <v>337</v>
      </c>
    </row>
    <row r="129" spans="1:2" ht="14.25">
      <c r="A129" s="123" t="s">
        <v>220</v>
      </c>
      <c r="B129" s="122">
        <v>25</v>
      </c>
    </row>
    <row r="130" spans="1:2" ht="14.25">
      <c r="A130" s="121" t="s">
        <v>288</v>
      </c>
      <c r="B130" s="122">
        <v>2021</v>
      </c>
    </row>
    <row r="131" spans="1:2" ht="14.25">
      <c r="A131" s="123" t="s">
        <v>213</v>
      </c>
      <c r="B131" s="122">
        <v>926</v>
      </c>
    </row>
    <row r="132" spans="1:2" ht="14.25">
      <c r="A132" s="123" t="s">
        <v>214</v>
      </c>
      <c r="B132" s="122">
        <v>417</v>
      </c>
    </row>
    <row r="133" spans="1:2" ht="14.25">
      <c r="A133" s="123" t="s">
        <v>220</v>
      </c>
      <c r="B133" s="122">
        <v>354</v>
      </c>
    </row>
    <row r="134" spans="1:2" ht="14.25">
      <c r="A134" s="123" t="s">
        <v>289</v>
      </c>
      <c r="B134" s="122">
        <v>324</v>
      </c>
    </row>
    <row r="135" spans="1:2" ht="14.25">
      <c r="A135" s="121" t="s">
        <v>290</v>
      </c>
      <c r="B135" s="122">
        <v>2954</v>
      </c>
    </row>
    <row r="136" spans="1:2" ht="14.25">
      <c r="A136" s="123" t="s">
        <v>213</v>
      </c>
      <c r="B136" s="122">
        <v>2461</v>
      </c>
    </row>
    <row r="137" spans="1:2" ht="14.25">
      <c r="A137" s="123" t="s">
        <v>214</v>
      </c>
      <c r="B137" s="122">
        <v>367</v>
      </c>
    </row>
    <row r="138" spans="1:2" ht="14.25">
      <c r="A138" s="123" t="s">
        <v>220</v>
      </c>
      <c r="B138" s="122">
        <v>126</v>
      </c>
    </row>
    <row r="139" spans="1:2" ht="14.25">
      <c r="A139" s="121" t="s">
        <v>291</v>
      </c>
      <c r="B139" s="122">
        <v>2436</v>
      </c>
    </row>
    <row r="140" spans="1:2" ht="14.25">
      <c r="A140" s="123" t="s">
        <v>213</v>
      </c>
      <c r="B140" s="122">
        <v>773</v>
      </c>
    </row>
    <row r="141" spans="1:2" ht="14.25">
      <c r="A141" s="123" t="s">
        <v>214</v>
      </c>
      <c r="B141" s="122">
        <v>934</v>
      </c>
    </row>
    <row r="142" spans="1:2" ht="14.25">
      <c r="A142" s="123" t="s">
        <v>220</v>
      </c>
      <c r="B142" s="122">
        <v>263</v>
      </c>
    </row>
    <row r="143" spans="1:2" ht="14.25">
      <c r="A143" s="123" t="s">
        <v>292</v>
      </c>
      <c r="B143" s="122">
        <v>466</v>
      </c>
    </row>
    <row r="144" spans="1:2" ht="14.25">
      <c r="A144" s="121" t="s">
        <v>293</v>
      </c>
      <c r="B144" s="122">
        <v>1611</v>
      </c>
    </row>
    <row r="145" spans="1:2" ht="14.25">
      <c r="A145" s="123" t="s">
        <v>213</v>
      </c>
      <c r="B145" s="122">
        <v>616</v>
      </c>
    </row>
    <row r="146" spans="1:2" ht="14.25">
      <c r="A146" s="123" t="s">
        <v>214</v>
      </c>
      <c r="B146" s="122">
        <v>557</v>
      </c>
    </row>
    <row r="147" spans="1:2" ht="14.25">
      <c r="A147" s="123" t="s">
        <v>220</v>
      </c>
      <c r="B147" s="122">
        <v>438</v>
      </c>
    </row>
    <row r="148" spans="1:2" ht="14.25">
      <c r="A148" s="121" t="s">
        <v>294</v>
      </c>
      <c r="B148" s="122">
        <v>1019</v>
      </c>
    </row>
    <row r="149" spans="1:2" ht="14.25">
      <c r="A149" s="123" t="s">
        <v>213</v>
      </c>
      <c r="B149" s="122">
        <v>513</v>
      </c>
    </row>
    <row r="150" spans="1:2" ht="14.25">
      <c r="A150" s="123" t="s">
        <v>214</v>
      </c>
      <c r="B150" s="122">
        <v>430</v>
      </c>
    </row>
    <row r="151" spans="1:2" ht="14.25">
      <c r="A151" s="123" t="s">
        <v>220</v>
      </c>
      <c r="B151" s="122">
        <v>76</v>
      </c>
    </row>
    <row r="152" spans="1:2" ht="14.25">
      <c r="A152" s="121" t="s">
        <v>295</v>
      </c>
      <c r="B152" s="122">
        <v>2545</v>
      </c>
    </row>
    <row r="153" spans="1:2" ht="14.25">
      <c r="A153" s="123" t="s">
        <v>213</v>
      </c>
      <c r="B153" s="122">
        <v>751</v>
      </c>
    </row>
    <row r="154" spans="1:2" ht="14.25">
      <c r="A154" s="123" t="s">
        <v>214</v>
      </c>
      <c r="B154" s="122">
        <v>1433</v>
      </c>
    </row>
    <row r="155" spans="1:2" ht="14.25">
      <c r="A155" s="123" t="s">
        <v>220</v>
      </c>
      <c r="B155" s="122">
        <v>361</v>
      </c>
    </row>
    <row r="156" spans="1:2" ht="14.25">
      <c r="A156" s="121" t="s">
        <v>296</v>
      </c>
      <c r="B156" s="122">
        <v>10253</v>
      </c>
    </row>
    <row r="157" spans="1:2" ht="14.25">
      <c r="A157" s="123" t="s">
        <v>297</v>
      </c>
      <c r="B157" s="122">
        <v>10253</v>
      </c>
    </row>
    <row r="158" spans="1:2" ht="14.25">
      <c r="A158" s="121" t="s">
        <v>298</v>
      </c>
      <c r="B158" s="122">
        <v>5903</v>
      </c>
    </row>
    <row r="159" spans="1:2" ht="14.25">
      <c r="A159" s="121" t="s">
        <v>299</v>
      </c>
      <c r="B159" s="122">
        <v>84253</v>
      </c>
    </row>
    <row r="160" spans="1:2" ht="14.25">
      <c r="A160" s="121" t="s">
        <v>300</v>
      </c>
      <c r="B160" s="122">
        <v>2984</v>
      </c>
    </row>
    <row r="161" spans="1:2" ht="14.25">
      <c r="A161" s="123" t="s">
        <v>301</v>
      </c>
      <c r="B161" s="122">
        <v>63</v>
      </c>
    </row>
    <row r="162" spans="1:2" ht="14.25">
      <c r="A162" s="123" t="s">
        <v>302</v>
      </c>
      <c r="B162" s="122">
        <v>2921</v>
      </c>
    </row>
    <row r="163" spans="1:2" ht="14.25">
      <c r="A163" s="121" t="s">
        <v>303</v>
      </c>
      <c r="B163" s="122">
        <v>59455</v>
      </c>
    </row>
    <row r="164" spans="1:2" ht="14.25">
      <c r="A164" s="123" t="s">
        <v>213</v>
      </c>
      <c r="B164" s="122">
        <v>44689</v>
      </c>
    </row>
    <row r="165" spans="1:2" ht="14.25">
      <c r="A165" s="123" t="s">
        <v>214</v>
      </c>
      <c r="B165" s="122">
        <v>1947</v>
      </c>
    </row>
    <row r="166" spans="1:2" ht="14.25">
      <c r="A166" s="123" t="s">
        <v>220</v>
      </c>
      <c r="B166" s="122">
        <v>249</v>
      </c>
    </row>
    <row r="167" spans="1:2" ht="14.25">
      <c r="A167" s="123" t="s">
        <v>304</v>
      </c>
      <c r="B167" s="122">
        <v>12570</v>
      </c>
    </row>
    <row r="168" spans="1:2" ht="14.25">
      <c r="A168" s="121" t="s">
        <v>305</v>
      </c>
      <c r="B168" s="122">
        <v>5657</v>
      </c>
    </row>
    <row r="169" spans="1:2" ht="14.25">
      <c r="A169" s="123" t="s">
        <v>213</v>
      </c>
      <c r="B169" s="122">
        <v>4615</v>
      </c>
    </row>
    <row r="170" spans="1:2" ht="14.25">
      <c r="A170" s="123" t="s">
        <v>214</v>
      </c>
      <c r="B170" s="122">
        <v>852</v>
      </c>
    </row>
    <row r="171" spans="1:2" ht="14.25">
      <c r="A171" s="123" t="s">
        <v>306</v>
      </c>
      <c r="B171" s="122">
        <v>20</v>
      </c>
    </row>
    <row r="172" spans="1:2" ht="14.25">
      <c r="A172" s="123" t="s">
        <v>307</v>
      </c>
      <c r="B172" s="122">
        <v>30</v>
      </c>
    </row>
    <row r="173" spans="1:2" ht="14.25">
      <c r="A173" s="123" t="s">
        <v>220</v>
      </c>
      <c r="B173" s="122">
        <v>139</v>
      </c>
    </row>
    <row r="174" spans="1:2" ht="14.25">
      <c r="A174" s="123" t="s">
        <v>308</v>
      </c>
      <c r="B174" s="122">
        <v>1</v>
      </c>
    </row>
    <row r="175" spans="1:2" ht="14.25">
      <c r="A175" s="121" t="s">
        <v>309</v>
      </c>
      <c r="B175" s="122">
        <v>11396</v>
      </c>
    </row>
    <row r="176" spans="1:2" ht="14.25">
      <c r="A176" s="123" t="s">
        <v>213</v>
      </c>
      <c r="B176" s="122">
        <v>8787</v>
      </c>
    </row>
    <row r="177" spans="1:2" ht="14.25">
      <c r="A177" s="123" t="s">
        <v>214</v>
      </c>
      <c r="B177" s="122">
        <v>1213</v>
      </c>
    </row>
    <row r="178" spans="1:2" ht="14.25">
      <c r="A178" s="123" t="s">
        <v>310</v>
      </c>
      <c r="B178" s="122">
        <v>130</v>
      </c>
    </row>
    <row r="179" spans="1:2" ht="14.25">
      <c r="A179" s="123" t="s">
        <v>311</v>
      </c>
      <c r="B179" s="122">
        <v>100</v>
      </c>
    </row>
    <row r="180" spans="1:2" ht="14.25">
      <c r="A180" s="123" t="s">
        <v>312</v>
      </c>
      <c r="B180" s="122">
        <v>40</v>
      </c>
    </row>
    <row r="181" spans="1:2" ht="14.25">
      <c r="A181" s="123" t="s">
        <v>220</v>
      </c>
      <c r="B181" s="122">
        <v>1126</v>
      </c>
    </row>
    <row r="182" spans="1:2" ht="14.25">
      <c r="A182" s="121" t="s">
        <v>313</v>
      </c>
      <c r="B182" s="122">
        <v>4236</v>
      </c>
    </row>
    <row r="183" spans="1:2" ht="14.25">
      <c r="A183" s="123" t="s">
        <v>213</v>
      </c>
      <c r="B183" s="122">
        <v>2499</v>
      </c>
    </row>
    <row r="184" spans="1:2" ht="14.25">
      <c r="A184" s="123" t="s">
        <v>214</v>
      </c>
      <c r="B184" s="122">
        <v>111</v>
      </c>
    </row>
    <row r="185" spans="1:2" ht="14.25">
      <c r="A185" s="123" t="s">
        <v>314</v>
      </c>
      <c r="B185" s="122">
        <v>1190</v>
      </c>
    </row>
    <row r="186" spans="1:2" ht="14.25">
      <c r="A186" s="123" t="s">
        <v>315</v>
      </c>
      <c r="B186" s="122">
        <v>96</v>
      </c>
    </row>
    <row r="187" spans="1:2" ht="14.25">
      <c r="A187" s="123" t="s">
        <v>316</v>
      </c>
      <c r="B187" s="122">
        <v>146</v>
      </c>
    </row>
    <row r="188" spans="1:2" ht="14.25">
      <c r="A188" s="123" t="s">
        <v>220</v>
      </c>
      <c r="B188" s="122">
        <v>144</v>
      </c>
    </row>
    <row r="189" spans="1:2" ht="14.25">
      <c r="A189" s="123" t="s">
        <v>317</v>
      </c>
      <c r="B189" s="122">
        <v>50</v>
      </c>
    </row>
    <row r="190" spans="1:2" ht="14.25">
      <c r="A190" s="121" t="s">
        <v>318</v>
      </c>
      <c r="B190" s="122">
        <v>525</v>
      </c>
    </row>
    <row r="191" spans="1:2" ht="14.25">
      <c r="A191" s="123" t="s">
        <v>319</v>
      </c>
      <c r="B191" s="122">
        <v>525</v>
      </c>
    </row>
    <row r="192" spans="1:2" ht="14.25">
      <c r="A192" s="121" t="s">
        <v>320</v>
      </c>
      <c r="B192" s="122">
        <v>135348</v>
      </c>
    </row>
    <row r="193" spans="1:2" ht="14.25">
      <c r="A193" s="121" t="s">
        <v>321</v>
      </c>
      <c r="B193" s="122">
        <v>18780</v>
      </c>
    </row>
    <row r="194" spans="1:2" ht="14.25">
      <c r="A194" s="123" t="s">
        <v>213</v>
      </c>
      <c r="B194" s="122">
        <v>836</v>
      </c>
    </row>
    <row r="195" spans="1:2" ht="14.25">
      <c r="A195" s="123" t="s">
        <v>322</v>
      </c>
      <c r="B195" s="122">
        <v>17944</v>
      </c>
    </row>
    <row r="196" spans="1:2" ht="14.25">
      <c r="A196" s="121" t="s">
        <v>323</v>
      </c>
      <c r="B196" s="122">
        <v>97148</v>
      </c>
    </row>
    <row r="197" spans="1:2" ht="14.25">
      <c r="A197" s="123" t="s">
        <v>324</v>
      </c>
      <c r="B197" s="122">
        <v>19823</v>
      </c>
    </row>
    <row r="198" spans="1:2" ht="14.25">
      <c r="A198" s="123" t="s">
        <v>325</v>
      </c>
      <c r="B198" s="122">
        <v>45631</v>
      </c>
    </row>
    <row r="199" spans="1:2" ht="14.25">
      <c r="A199" s="123" t="s">
        <v>326</v>
      </c>
      <c r="B199" s="122">
        <v>27196</v>
      </c>
    </row>
    <row r="200" spans="1:2" ht="14.25">
      <c r="A200" s="123" t="s">
        <v>327</v>
      </c>
      <c r="B200" s="122">
        <v>4498</v>
      </c>
    </row>
    <row r="201" spans="1:2" ht="14.25">
      <c r="A201" s="121" t="s">
        <v>328</v>
      </c>
      <c r="B201" s="122">
        <v>121</v>
      </c>
    </row>
    <row r="202" spans="1:2" ht="14.25">
      <c r="A202" s="123" t="s">
        <v>329</v>
      </c>
      <c r="B202" s="122">
        <v>121</v>
      </c>
    </row>
    <row r="203" spans="1:2" ht="14.25">
      <c r="A203" s="121" t="s">
        <v>330</v>
      </c>
      <c r="B203" s="122">
        <v>316</v>
      </c>
    </row>
    <row r="204" spans="1:2" ht="14.25">
      <c r="A204" s="123" t="s">
        <v>331</v>
      </c>
      <c r="B204" s="122">
        <v>316</v>
      </c>
    </row>
    <row r="205" spans="1:2" ht="14.25">
      <c r="A205" s="121" t="s">
        <v>332</v>
      </c>
      <c r="B205" s="122">
        <v>1196</v>
      </c>
    </row>
    <row r="206" spans="1:2" ht="14.25">
      <c r="A206" s="123" t="s">
        <v>333</v>
      </c>
      <c r="B206" s="122">
        <v>1196</v>
      </c>
    </row>
    <row r="207" spans="1:2" ht="14.25">
      <c r="A207" s="121" t="s">
        <v>334</v>
      </c>
      <c r="B207" s="122">
        <v>1404</v>
      </c>
    </row>
    <row r="208" spans="1:2" ht="14.25">
      <c r="A208" s="123" t="s">
        <v>335</v>
      </c>
      <c r="B208" s="122">
        <v>1404</v>
      </c>
    </row>
    <row r="209" spans="1:2" ht="14.25">
      <c r="A209" s="121" t="s">
        <v>336</v>
      </c>
      <c r="B209" s="122">
        <v>2525</v>
      </c>
    </row>
    <row r="210" spans="1:2" ht="14.25">
      <c r="A210" s="123" t="s">
        <v>337</v>
      </c>
      <c r="B210" s="122">
        <v>1588</v>
      </c>
    </row>
    <row r="211" spans="1:2" ht="14.25">
      <c r="A211" s="123" t="s">
        <v>338</v>
      </c>
      <c r="B211" s="122">
        <v>937</v>
      </c>
    </row>
    <row r="212" spans="1:2" ht="14.25">
      <c r="A212" s="121" t="s">
        <v>339</v>
      </c>
      <c r="B212" s="122">
        <v>13217</v>
      </c>
    </row>
    <row r="213" spans="1:2" ht="14.25">
      <c r="A213" s="123" t="s">
        <v>340</v>
      </c>
      <c r="B213" s="122">
        <v>13217</v>
      </c>
    </row>
    <row r="214" spans="1:2" ht="14.25">
      <c r="A214" s="121" t="s">
        <v>341</v>
      </c>
      <c r="B214" s="122">
        <v>641</v>
      </c>
    </row>
    <row r="215" spans="1:2" ht="14.25">
      <c r="A215" s="123" t="s">
        <v>342</v>
      </c>
      <c r="B215" s="122">
        <v>641</v>
      </c>
    </row>
    <row r="216" spans="1:2" ht="14.25">
      <c r="A216" s="121" t="s">
        <v>343</v>
      </c>
      <c r="B216" s="122">
        <v>101551</v>
      </c>
    </row>
    <row r="217" spans="1:2" ht="14.25">
      <c r="A217" s="121" t="s">
        <v>344</v>
      </c>
      <c r="B217" s="122">
        <v>1085</v>
      </c>
    </row>
    <row r="218" spans="1:2" ht="14.25">
      <c r="A218" s="123" t="s">
        <v>213</v>
      </c>
      <c r="B218" s="122">
        <v>960</v>
      </c>
    </row>
    <row r="219" spans="1:2" ht="14.25">
      <c r="A219" s="123" t="s">
        <v>214</v>
      </c>
      <c r="B219" s="122">
        <v>125</v>
      </c>
    </row>
    <row r="220" spans="1:2" ht="14.25">
      <c r="A220" s="121" t="s">
        <v>345</v>
      </c>
      <c r="B220" s="122">
        <v>363</v>
      </c>
    </row>
    <row r="221" spans="1:2" ht="14.25">
      <c r="A221" s="123" t="s">
        <v>346</v>
      </c>
      <c r="B221" s="122">
        <v>363</v>
      </c>
    </row>
    <row r="222" spans="1:2" ht="14.25">
      <c r="A222" s="121" t="s">
        <v>347</v>
      </c>
      <c r="B222" s="122">
        <v>65989</v>
      </c>
    </row>
    <row r="223" spans="1:2" ht="14.25">
      <c r="A223" s="123" t="s">
        <v>348</v>
      </c>
      <c r="B223" s="122">
        <v>9846</v>
      </c>
    </row>
    <row r="224" spans="1:2" ht="14.25">
      <c r="A224" s="123" t="s">
        <v>349</v>
      </c>
      <c r="B224" s="122">
        <v>49283</v>
      </c>
    </row>
    <row r="225" spans="1:2" ht="14.25">
      <c r="A225" s="123" t="s">
        <v>350</v>
      </c>
      <c r="B225" s="122">
        <v>6860</v>
      </c>
    </row>
    <row r="226" spans="1:2" ht="14.25">
      <c r="A226" s="121" t="s">
        <v>351</v>
      </c>
      <c r="B226" s="122">
        <v>190</v>
      </c>
    </row>
    <row r="227" spans="1:2" ht="14.25">
      <c r="A227" s="123" t="s">
        <v>352</v>
      </c>
      <c r="B227" s="122">
        <v>190</v>
      </c>
    </row>
    <row r="228" spans="1:2" ht="14.25">
      <c r="A228" s="121" t="s">
        <v>353</v>
      </c>
      <c r="B228" s="122">
        <v>574</v>
      </c>
    </row>
    <row r="229" spans="1:2" ht="14.25">
      <c r="A229" s="123" t="s">
        <v>354</v>
      </c>
      <c r="B229" s="122">
        <v>532</v>
      </c>
    </row>
    <row r="230" spans="1:2" ht="14.25">
      <c r="A230" s="123" t="s">
        <v>355</v>
      </c>
      <c r="B230" s="122">
        <v>42</v>
      </c>
    </row>
    <row r="231" spans="1:2" ht="14.25">
      <c r="A231" s="121" t="s">
        <v>356</v>
      </c>
      <c r="B231" s="122">
        <v>1494</v>
      </c>
    </row>
    <row r="232" spans="1:2" ht="14.25">
      <c r="A232" s="123" t="s">
        <v>357</v>
      </c>
      <c r="B232" s="122">
        <v>1494</v>
      </c>
    </row>
    <row r="233" spans="1:2" ht="14.25">
      <c r="A233" s="121" t="s">
        <v>358</v>
      </c>
      <c r="B233" s="122">
        <v>31856</v>
      </c>
    </row>
    <row r="234" spans="1:2" ht="14.25">
      <c r="A234" s="123" t="s">
        <v>359</v>
      </c>
      <c r="B234" s="122">
        <v>155</v>
      </c>
    </row>
    <row r="235" spans="1:2" ht="14.25">
      <c r="A235" s="123" t="s">
        <v>360</v>
      </c>
      <c r="B235" s="122">
        <v>31701</v>
      </c>
    </row>
    <row r="236" spans="1:2" ht="14.25">
      <c r="A236" s="121" t="s">
        <v>361</v>
      </c>
      <c r="B236" s="122">
        <v>25772</v>
      </c>
    </row>
    <row r="237" spans="1:2" ht="14.25">
      <c r="A237" s="121" t="s">
        <v>362</v>
      </c>
      <c r="B237" s="122">
        <v>19310</v>
      </c>
    </row>
    <row r="238" spans="1:2" ht="14.25">
      <c r="A238" s="123" t="s">
        <v>213</v>
      </c>
      <c r="B238" s="122">
        <v>1485</v>
      </c>
    </row>
    <row r="239" spans="1:2" ht="14.25">
      <c r="A239" s="123" t="s">
        <v>214</v>
      </c>
      <c r="B239" s="122">
        <v>262</v>
      </c>
    </row>
    <row r="240" spans="1:2" ht="14.25">
      <c r="A240" s="123" t="s">
        <v>228</v>
      </c>
      <c r="B240" s="122">
        <v>370</v>
      </c>
    </row>
    <row r="241" spans="1:2" ht="14.25">
      <c r="A241" s="123" t="s">
        <v>363</v>
      </c>
      <c r="B241" s="122">
        <v>1630</v>
      </c>
    </row>
    <row r="242" spans="1:2" ht="14.25">
      <c r="A242" s="123" t="s">
        <v>364</v>
      </c>
      <c r="B242" s="122">
        <v>331</v>
      </c>
    </row>
    <row r="243" spans="1:2" ht="14.25">
      <c r="A243" s="123" t="s">
        <v>365</v>
      </c>
      <c r="B243" s="122">
        <v>533</v>
      </c>
    </row>
    <row r="244" spans="1:2" ht="14.25">
      <c r="A244" s="123" t="s">
        <v>366</v>
      </c>
      <c r="B244" s="122">
        <v>36</v>
      </c>
    </row>
    <row r="245" spans="1:2" ht="14.25">
      <c r="A245" s="123" t="s">
        <v>367</v>
      </c>
      <c r="B245" s="122">
        <v>2979</v>
      </c>
    </row>
    <row r="246" spans="1:2" ht="14.25">
      <c r="A246" s="123" t="s">
        <v>368</v>
      </c>
      <c r="B246" s="122">
        <v>991</v>
      </c>
    </row>
    <row r="247" spans="1:2" ht="14.25">
      <c r="A247" s="123" t="s">
        <v>369</v>
      </c>
      <c r="B247" s="122">
        <v>66</v>
      </c>
    </row>
    <row r="248" spans="1:2" ht="14.25">
      <c r="A248" s="123" t="s">
        <v>370</v>
      </c>
      <c r="B248" s="122">
        <v>10627</v>
      </c>
    </row>
    <row r="249" spans="1:2" ht="14.25">
      <c r="A249" s="121" t="s">
        <v>371</v>
      </c>
      <c r="B249" s="122">
        <v>2620</v>
      </c>
    </row>
    <row r="250" spans="1:2" ht="14.25">
      <c r="A250" s="123" t="s">
        <v>372</v>
      </c>
      <c r="B250" s="122">
        <v>632</v>
      </c>
    </row>
    <row r="251" spans="1:2" ht="14.25">
      <c r="A251" s="123" t="s">
        <v>373</v>
      </c>
      <c r="B251" s="122">
        <v>1305</v>
      </c>
    </row>
    <row r="252" spans="1:2" ht="14.25">
      <c r="A252" s="123" t="s">
        <v>374</v>
      </c>
      <c r="B252" s="122">
        <v>302</v>
      </c>
    </row>
    <row r="253" spans="1:2" ht="14.25">
      <c r="A253" s="123" t="s">
        <v>375</v>
      </c>
      <c r="B253" s="122">
        <v>381</v>
      </c>
    </row>
    <row r="254" spans="1:2" ht="14.25">
      <c r="A254" s="121" t="s">
        <v>376</v>
      </c>
      <c r="B254" s="122">
        <v>867</v>
      </c>
    </row>
    <row r="255" spans="1:2" ht="14.25">
      <c r="A255" s="123" t="s">
        <v>377</v>
      </c>
      <c r="B255" s="122">
        <v>320</v>
      </c>
    </row>
    <row r="256" spans="1:2" ht="14.25">
      <c r="A256" s="123" t="s">
        <v>378</v>
      </c>
      <c r="B256" s="122">
        <v>100</v>
      </c>
    </row>
    <row r="257" spans="1:2" ht="14.25">
      <c r="A257" s="123" t="s">
        <v>379</v>
      </c>
      <c r="B257" s="122">
        <v>173</v>
      </c>
    </row>
    <row r="258" spans="1:2" ht="14.25">
      <c r="A258" s="123" t="s">
        <v>380</v>
      </c>
      <c r="B258" s="122">
        <v>274</v>
      </c>
    </row>
    <row r="259" spans="1:2" ht="14.25">
      <c r="A259" s="121" t="s">
        <v>381</v>
      </c>
      <c r="B259" s="122">
        <v>488</v>
      </c>
    </row>
    <row r="260" spans="1:2" ht="14.25">
      <c r="A260" s="123" t="s">
        <v>382</v>
      </c>
      <c r="B260" s="122">
        <v>204</v>
      </c>
    </row>
    <row r="261" spans="1:2" ht="14.25">
      <c r="A261" s="123" t="s">
        <v>383</v>
      </c>
      <c r="B261" s="122">
        <v>284</v>
      </c>
    </row>
    <row r="262" spans="1:2" ht="14.25">
      <c r="A262" s="121" t="s">
        <v>384</v>
      </c>
      <c r="B262" s="122">
        <v>2487</v>
      </c>
    </row>
    <row r="263" spans="1:2" ht="14.25">
      <c r="A263" s="123" t="s">
        <v>385</v>
      </c>
      <c r="B263" s="122">
        <v>268</v>
      </c>
    </row>
    <row r="264" spans="1:2" ht="14.25">
      <c r="A264" s="123" t="s">
        <v>386</v>
      </c>
      <c r="B264" s="122">
        <v>1867</v>
      </c>
    </row>
    <row r="265" spans="1:2" ht="14.25">
      <c r="A265" s="123" t="s">
        <v>387</v>
      </c>
      <c r="B265" s="122">
        <v>352</v>
      </c>
    </row>
    <row r="266" spans="1:2" ht="14.25">
      <c r="A266" s="121" t="s">
        <v>388</v>
      </c>
      <c r="B266" s="122">
        <v>180085</v>
      </c>
    </row>
    <row r="267" spans="1:2" ht="14.25">
      <c r="A267" s="121" t="s">
        <v>389</v>
      </c>
      <c r="B267" s="122">
        <v>7394</v>
      </c>
    </row>
    <row r="268" spans="1:2" ht="14.25">
      <c r="A268" s="123" t="s">
        <v>213</v>
      </c>
      <c r="B268" s="122">
        <v>1766</v>
      </c>
    </row>
    <row r="269" spans="1:2" ht="14.25">
      <c r="A269" s="123" t="s">
        <v>390</v>
      </c>
      <c r="B269" s="122">
        <v>11</v>
      </c>
    </row>
    <row r="270" spans="1:2" ht="14.25">
      <c r="A270" s="123" t="s">
        <v>391</v>
      </c>
      <c r="B270" s="122">
        <v>560</v>
      </c>
    </row>
    <row r="271" spans="1:2" ht="14.25">
      <c r="A271" s="123" t="s">
        <v>392</v>
      </c>
      <c r="B271" s="122">
        <v>920</v>
      </c>
    </row>
    <row r="272" spans="1:2" ht="14.25">
      <c r="A272" s="123" t="s">
        <v>393</v>
      </c>
      <c r="B272" s="122">
        <v>151</v>
      </c>
    </row>
    <row r="273" spans="1:2" ht="14.25">
      <c r="A273" s="123" t="s">
        <v>246</v>
      </c>
      <c r="B273" s="122">
        <v>37</v>
      </c>
    </row>
    <row r="274" spans="1:2" ht="14.25">
      <c r="A274" s="123" t="s">
        <v>394</v>
      </c>
      <c r="B274" s="122">
        <v>3265</v>
      </c>
    </row>
    <row r="275" spans="1:2" ht="14.25">
      <c r="A275" s="123" t="s">
        <v>395</v>
      </c>
      <c r="B275" s="122">
        <v>560</v>
      </c>
    </row>
    <row r="276" spans="1:2" ht="14.25">
      <c r="A276" s="123" t="s">
        <v>396</v>
      </c>
      <c r="B276" s="122">
        <v>17</v>
      </c>
    </row>
    <row r="277" spans="1:2" ht="14.25">
      <c r="A277" s="123" t="s">
        <v>397</v>
      </c>
      <c r="B277" s="122">
        <v>107</v>
      </c>
    </row>
    <row r="278" spans="1:2" ht="14.25">
      <c r="A278" s="121" t="s">
        <v>398</v>
      </c>
      <c r="B278" s="122">
        <v>18056</v>
      </c>
    </row>
    <row r="279" spans="1:2" ht="14.25">
      <c r="A279" s="123" t="s">
        <v>213</v>
      </c>
      <c r="B279" s="122">
        <v>897</v>
      </c>
    </row>
    <row r="280" spans="1:2" ht="14.25">
      <c r="A280" s="123" t="s">
        <v>399</v>
      </c>
      <c r="B280" s="122">
        <v>374</v>
      </c>
    </row>
    <row r="281" spans="1:2" ht="14.25">
      <c r="A281" s="123" t="s">
        <v>400</v>
      </c>
      <c r="B281" s="122">
        <v>2609</v>
      </c>
    </row>
    <row r="282" spans="1:2" ht="14.25">
      <c r="A282" s="123" t="s">
        <v>401</v>
      </c>
      <c r="B282" s="122">
        <v>282</v>
      </c>
    </row>
    <row r="283" spans="1:2" ht="14.25">
      <c r="A283" s="123" t="s">
        <v>402</v>
      </c>
      <c r="B283" s="122">
        <v>76</v>
      </c>
    </row>
    <row r="284" spans="1:2" ht="14.25">
      <c r="A284" s="123" t="s">
        <v>403</v>
      </c>
      <c r="B284" s="122">
        <v>11801</v>
      </c>
    </row>
    <row r="285" spans="1:2" ht="14.25">
      <c r="A285" s="123" t="s">
        <v>404</v>
      </c>
      <c r="B285" s="122">
        <v>2017</v>
      </c>
    </row>
    <row r="286" spans="1:2" ht="14.25">
      <c r="A286" s="121" t="s">
        <v>405</v>
      </c>
      <c r="B286" s="122">
        <v>49784</v>
      </c>
    </row>
    <row r="287" spans="1:2" ht="14.25">
      <c r="A287" s="123" t="s">
        <v>406</v>
      </c>
      <c r="B287" s="122">
        <v>46</v>
      </c>
    </row>
    <row r="288" spans="1:2" ht="14.25">
      <c r="A288" s="123" t="s">
        <v>407</v>
      </c>
      <c r="B288" s="122">
        <v>4522</v>
      </c>
    </row>
    <row r="289" spans="1:2" ht="14.25">
      <c r="A289" s="123" t="s">
        <v>408</v>
      </c>
      <c r="B289" s="122">
        <v>20380</v>
      </c>
    </row>
    <row r="290" spans="1:2" ht="14.25">
      <c r="A290" s="123" t="s">
        <v>409</v>
      </c>
      <c r="B290" s="122">
        <v>7894</v>
      </c>
    </row>
    <row r="291" spans="1:2" ht="14.25">
      <c r="A291" s="123" t="s">
        <v>410</v>
      </c>
      <c r="B291" s="122">
        <v>15000</v>
      </c>
    </row>
    <row r="292" spans="1:2" ht="14.25">
      <c r="A292" s="123" t="s">
        <v>411</v>
      </c>
      <c r="B292" s="122">
        <v>1942</v>
      </c>
    </row>
    <row r="293" spans="1:2" ht="14.25">
      <c r="A293" s="121" t="s">
        <v>412</v>
      </c>
      <c r="B293" s="122">
        <v>1097</v>
      </c>
    </row>
    <row r="294" spans="1:2" ht="14.25">
      <c r="A294" s="123" t="s">
        <v>413</v>
      </c>
      <c r="B294" s="122">
        <v>6</v>
      </c>
    </row>
    <row r="295" spans="1:2" ht="14.25">
      <c r="A295" s="123" t="s">
        <v>414</v>
      </c>
      <c r="B295" s="122">
        <v>1091</v>
      </c>
    </row>
    <row r="296" spans="1:2" ht="14.25">
      <c r="A296" s="121" t="s">
        <v>415</v>
      </c>
      <c r="B296" s="122">
        <v>4229</v>
      </c>
    </row>
    <row r="297" spans="1:2" ht="14.25">
      <c r="A297" s="123" t="s">
        <v>416</v>
      </c>
      <c r="B297" s="122">
        <v>1053</v>
      </c>
    </row>
    <row r="298" spans="1:2" ht="14.25">
      <c r="A298" s="123" t="s">
        <v>417</v>
      </c>
      <c r="B298" s="122">
        <v>1108</v>
      </c>
    </row>
    <row r="299" spans="1:2" ht="14.25">
      <c r="A299" s="123" t="s">
        <v>418</v>
      </c>
      <c r="B299" s="122">
        <v>761</v>
      </c>
    </row>
    <row r="300" spans="1:2" ht="14.25">
      <c r="A300" s="123" t="s">
        <v>419</v>
      </c>
      <c r="B300" s="122">
        <v>20</v>
      </c>
    </row>
    <row r="301" spans="1:2" ht="14.25">
      <c r="A301" s="123" t="s">
        <v>420</v>
      </c>
      <c r="B301" s="122">
        <v>1058</v>
      </c>
    </row>
    <row r="302" spans="1:2" ht="14.25">
      <c r="A302" s="123" t="s">
        <v>421</v>
      </c>
      <c r="B302" s="122">
        <v>194</v>
      </c>
    </row>
    <row r="303" spans="1:2" ht="14.25">
      <c r="A303" s="123" t="s">
        <v>422</v>
      </c>
      <c r="B303" s="122">
        <v>35</v>
      </c>
    </row>
    <row r="304" spans="1:2" ht="14.25">
      <c r="A304" s="121" t="s">
        <v>423</v>
      </c>
      <c r="B304" s="122">
        <v>2470</v>
      </c>
    </row>
    <row r="305" spans="1:2" ht="14.25">
      <c r="A305" s="123" t="s">
        <v>424</v>
      </c>
      <c r="B305" s="122">
        <v>1296</v>
      </c>
    </row>
    <row r="306" spans="1:2" ht="14.25">
      <c r="A306" s="123" t="s">
        <v>425</v>
      </c>
      <c r="B306" s="122">
        <v>871</v>
      </c>
    </row>
    <row r="307" spans="1:2" ht="14.25">
      <c r="A307" s="123" t="s">
        <v>426</v>
      </c>
      <c r="B307" s="122">
        <v>75</v>
      </c>
    </row>
    <row r="308" spans="1:2" ht="14.25">
      <c r="A308" s="123" t="s">
        <v>427</v>
      </c>
      <c r="B308" s="122">
        <v>228</v>
      </c>
    </row>
    <row r="309" spans="1:2" ht="14.25">
      <c r="A309" s="121" t="s">
        <v>428</v>
      </c>
      <c r="B309" s="122">
        <v>6552</v>
      </c>
    </row>
    <row r="310" spans="1:2" ht="14.25">
      <c r="A310" s="123" t="s">
        <v>429</v>
      </c>
      <c r="B310" s="122">
        <v>331</v>
      </c>
    </row>
    <row r="311" spans="1:2" ht="14.25">
      <c r="A311" s="123" t="s">
        <v>430</v>
      </c>
      <c r="B311" s="122">
        <v>3836</v>
      </c>
    </row>
    <row r="312" spans="1:2" ht="14.25">
      <c r="A312" s="123" t="s">
        <v>431</v>
      </c>
      <c r="B312" s="122">
        <v>934</v>
      </c>
    </row>
    <row r="313" spans="1:2" ht="14.25">
      <c r="A313" s="123" t="s">
        <v>432</v>
      </c>
      <c r="B313" s="122">
        <v>491</v>
      </c>
    </row>
    <row r="314" spans="1:2" ht="14.25">
      <c r="A314" s="123" t="s">
        <v>433</v>
      </c>
      <c r="B314" s="122">
        <v>960</v>
      </c>
    </row>
    <row r="315" spans="1:2" ht="14.25">
      <c r="A315" s="121" t="s">
        <v>434</v>
      </c>
      <c r="B315" s="122">
        <v>8427</v>
      </c>
    </row>
    <row r="316" spans="1:2" ht="14.25">
      <c r="A316" s="123" t="s">
        <v>213</v>
      </c>
      <c r="B316" s="122">
        <v>622</v>
      </c>
    </row>
    <row r="317" spans="1:2" ht="14.25">
      <c r="A317" s="123" t="s">
        <v>435</v>
      </c>
      <c r="B317" s="122">
        <v>644</v>
      </c>
    </row>
    <row r="318" spans="1:2" ht="14.25">
      <c r="A318" s="123" t="s">
        <v>436</v>
      </c>
      <c r="B318" s="122">
        <v>4062</v>
      </c>
    </row>
    <row r="319" spans="1:2" ht="14.25">
      <c r="A319" s="123" t="s">
        <v>437</v>
      </c>
      <c r="B319" s="122">
        <v>93</v>
      </c>
    </row>
    <row r="320" spans="1:2" ht="14.25">
      <c r="A320" s="123" t="s">
        <v>438</v>
      </c>
      <c r="B320" s="122">
        <v>2358</v>
      </c>
    </row>
    <row r="321" spans="1:2" ht="14.25">
      <c r="A321" s="123" t="s">
        <v>439</v>
      </c>
      <c r="B321" s="122">
        <v>648</v>
      </c>
    </row>
    <row r="322" spans="1:2" ht="14.25">
      <c r="A322" s="121" t="s">
        <v>440</v>
      </c>
      <c r="B322" s="122">
        <v>526</v>
      </c>
    </row>
    <row r="323" spans="1:2" ht="14.25">
      <c r="A323" s="123" t="s">
        <v>213</v>
      </c>
      <c r="B323" s="122">
        <v>321</v>
      </c>
    </row>
    <row r="324" spans="1:2" ht="14.25">
      <c r="A324" s="123" t="s">
        <v>441</v>
      </c>
      <c r="B324" s="122">
        <v>205</v>
      </c>
    </row>
    <row r="325" spans="1:2" ht="14.25">
      <c r="A325" s="121" t="s">
        <v>442</v>
      </c>
      <c r="B325" s="122">
        <v>3526</v>
      </c>
    </row>
    <row r="326" spans="1:2" ht="14.25">
      <c r="A326" s="123" t="s">
        <v>443</v>
      </c>
      <c r="B326" s="122">
        <v>1254</v>
      </c>
    </row>
    <row r="327" spans="1:2" ht="14.25">
      <c r="A327" s="123" t="s">
        <v>444</v>
      </c>
      <c r="B327" s="122">
        <v>2272</v>
      </c>
    </row>
    <row r="328" spans="1:2" ht="14.25">
      <c r="A328" s="121" t="s">
        <v>445</v>
      </c>
      <c r="B328" s="122">
        <v>813</v>
      </c>
    </row>
    <row r="329" spans="1:2" ht="14.25">
      <c r="A329" s="123" t="s">
        <v>446</v>
      </c>
      <c r="B329" s="122">
        <v>783</v>
      </c>
    </row>
    <row r="330" spans="1:2" ht="14.25">
      <c r="A330" s="123" t="s">
        <v>447</v>
      </c>
      <c r="B330" s="122">
        <v>30</v>
      </c>
    </row>
    <row r="331" spans="1:2" ht="14.25">
      <c r="A331" s="121" t="s">
        <v>448</v>
      </c>
      <c r="B331" s="122">
        <v>382</v>
      </c>
    </row>
    <row r="332" spans="1:2" ht="14.25">
      <c r="A332" s="123" t="s">
        <v>449</v>
      </c>
      <c r="B332" s="122">
        <v>57</v>
      </c>
    </row>
    <row r="333" spans="1:2" ht="14.25">
      <c r="A333" s="123" t="s">
        <v>450</v>
      </c>
      <c r="B333" s="122">
        <v>325</v>
      </c>
    </row>
    <row r="334" spans="1:2" ht="14.25">
      <c r="A334" s="121" t="s">
        <v>451</v>
      </c>
      <c r="B334" s="122">
        <v>28233</v>
      </c>
    </row>
    <row r="335" spans="1:2" ht="14.25">
      <c r="A335" s="123" t="s">
        <v>452</v>
      </c>
      <c r="B335" s="122">
        <v>20</v>
      </c>
    </row>
    <row r="336" spans="1:2" ht="14.25">
      <c r="A336" s="123" t="s">
        <v>453</v>
      </c>
      <c r="B336" s="122">
        <v>28213</v>
      </c>
    </row>
    <row r="337" spans="1:2" ht="14.25">
      <c r="A337" s="121" t="s">
        <v>454</v>
      </c>
      <c r="B337" s="122">
        <v>4042</v>
      </c>
    </row>
    <row r="338" spans="1:2" ht="14.25">
      <c r="A338" s="123" t="s">
        <v>455</v>
      </c>
      <c r="B338" s="122">
        <v>4042</v>
      </c>
    </row>
    <row r="339" spans="1:2" ht="14.25">
      <c r="A339" s="121" t="s">
        <v>456</v>
      </c>
      <c r="B339" s="122">
        <v>42864</v>
      </c>
    </row>
    <row r="340" spans="1:2" ht="14.25">
      <c r="A340" s="123" t="s">
        <v>457</v>
      </c>
      <c r="B340" s="122">
        <v>42864</v>
      </c>
    </row>
    <row r="341" spans="1:2" ht="14.25">
      <c r="A341" s="121" t="s">
        <v>458</v>
      </c>
      <c r="B341" s="122">
        <v>1690</v>
      </c>
    </row>
    <row r="342" spans="1:2" ht="14.25">
      <c r="A342" s="123" t="s">
        <v>459</v>
      </c>
      <c r="B342" s="122">
        <v>1690</v>
      </c>
    </row>
    <row r="343" spans="1:2" ht="14.25">
      <c r="A343" s="121" t="s">
        <v>460</v>
      </c>
      <c r="B343" s="122">
        <v>101161</v>
      </c>
    </row>
    <row r="344" spans="1:2" ht="14.25">
      <c r="A344" s="121" t="s">
        <v>461</v>
      </c>
      <c r="B344" s="122">
        <v>3415</v>
      </c>
    </row>
    <row r="345" spans="1:2" ht="14.25">
      <c r="A345" s="123" t="s">
        <v>213</v>
      </c>
      <c r="B345" s="122">
        <v>1240</v>
      </c>
    </row>
    <row r="346" spans="1:2" ht="14.25">
      <c r="A346" s="123" t="s">
        <v>462</v>
      </c>
      <c r="B346" s="122">
        <v>2175</v>
      </c>
    </row>
    <row r="347" spans="1:2" ht="14.25">
      <c r="A347" s="121" t="s">
        <v>463</v>
      </c>
      <c r="B347" s="122">
        <v>19280</v>
      </c>
    </row>
    <row r="348" spans="1:2" ht="14.25">
      <c r="A348" s="123" t="s">
        <v>464</v>
      </c>
      <c r="B348" s="122">
        <v>13708</v>
      </c>
    </row>
    <row r="349" spans="1:2" ht="14.25">
      <c r="A349" s="123" t="s">
        <v>465</v>
      </c>
      <c r="B349" s="122">
        <v>418</v>
      </c>
    </row>
    <row r="350" spans="1:2" ht="14.25">
      <c r="A350" s="123" t="s">
        <v>466</v>
      </c>
      <c r="B350" s="122">
        <v>50</v>
      </c>
    </row>
    <row r="351" spans="1:2" ht="14.25">
      <c r="A351" s="123" t="s">
        <v>467</v>
      </c>
      <c r="B351" s="122">
        <v>5104</v>
      </c>
    </row>
    <row r="352" spans="1:2" ht="14.25">
      <c r="A352" s="121" t="s">
        <v>468</v>
      </c>
      <c r="B352" s="122">
        <v>14920</v>
      </c>
    </row>
    <row r="353" spans="1:2" ht="14.25">
      <c r="A353" s="123" t="s">
        <v>469</v>
      </c>
      <c r="B353" s="122">
        <v>10371</v>
      </c>
    </row>
    <row r="354" spans="1:2" ht="14.25">
      <c r="A354" s="123" t="s">
        <v>470</v>
      </c>
      <c r="B354" s="122">
        <v>2367</v>
      </c>
    </row>
    <row r="355" spans="1:2" ht="14.25">
      <c r="A355" s="123" t="s">
        <v>471</v>
      </c>
      <c r="B355" s="122">
        <v>2182</v>
      </c>
    </row>
    <row r="356" spans="1:2" ht="14.25">
      <c r="A356" s="121" t="s">
        <v>472</v>
      </c>
      <c r="B356" s="122">
        <v>14168</v>
      </c>
    </row>
    <row r="357" spans="1:2" ht="14.25">
      <c r="A357" s="123" t="s">
        <v>473</v>
      </c>
      <c r="B357" s="122">
        <v>2769</v>
      </c>
    </row>
    <row r="358" spans="1:2" ht="14.25">
      <c r="A358" s="123" t="s">
        <v>474</v>
      </c>
      <c r="B358" s="122">
        <v>1326</v>
      </c>
    </row>
    <row r="359" spans="1:2" ht="14.25">
      <c r="A359" s="123" t="s">
        <v>475</v>
      </c>
      <c r="B359" s="122">
        <v>2237</v>
      </c>
    </row>
    <row r="360" spans="1:2" ht="14.25">
      <c r="A360" s="123" t="s">
        <v>476</v>
      </c>
      <c r="B360" s="122">
        <v>993</v>
      </c>
    </row>
    <row r="361" spans="1:2" ht="14.25">
      <c r="A361" s="123" t="s">
        <v>477</v>
      </c>
      <c r="B361" s="122">
        <v>97</v>
      </c>
    </row>
    <row r="362" spans="1:2" ht="14.25">
      <c r="A362" s="123" t="s">
        <v>478</v>
      </c>
      <c r="B362" s="122">
        <v>6027</v>
      </c>
    </row>
    <row r="363" spans="1:2" ht="14.25">
      <c r="A363" s="123" t="s">
        <v>479</v>
      </c>
      <c r="B363" s="122">
        <v>719</v>
      </c>
    </row>
    <row r="364" spans="1:2" ht="14.25">
      <c r="A364" s="121" t="s">
        <v>480</v>
      </c>
      <c r="B364" s="122">
        <v>368</v>
      </c>
    </row>
    <row r="365" spans="1:2" ht="14.25">
      <c r="A365" s="123" t="s">
        <v>481</v>
      </c>
      <c r="B365" s="122">
        <v>40</v>
      </c>
    </row>
    <row r="366" spans="1:2" ht="14.25">
      <c r="A366" s="123" t="s">
        <v>482</v>
      </c>
      <c r="B366" s="122">
        <v>328</v>
      </c>
    </row>
    <row r="367" spans="1:2" ht="14.25">
      <c r="A367" s="121" t="s">
        <v>483</v>
      </c>
      <c r="B367" s="122">
        <v>9615</v>
      </c>
    </row>
    <row r="368" spans="1:2" ht="14.25">
      <c r="A368" s="123" t="s">
        <v>484</v>
      </c>
      <c r="B368" s="122">
        <v>8986</v>
      </c>
    </row>
    <row r="369" spans="1:2" ht="14.25">
      <c r="A369" s="123" t="s">
        <v>485</v>
      </c>
      <c r="B369" s="122">
        <v>629</v>
      </c>
    </row>
    <row r="370" spans="1:2" ht="14.25">
      <c r="A370" s="121" t="s">
        <v>486</v>
      </c>
      <c r="B370" s="122">
        <v>879</v>
      </c>
    </row>
    <row r="371" spans="1:2" ht="14.25">
      <c r="A371" s="123" t="s">
        <v>487</v>
      </c>
      <c r="B371" s="122">
        <v>627</v>
      </c>
    </row>
    <row r="372" spans="1:2" ht="14.25">
      <c r="A372" s="123" t="s">
        <v>488</v>
      </c>
      <c r="B372" s="122">
        <v>252</v>
      </c>
    </row>
    <row r="373" spans="1:2" ht="14.25">
      <c r="A373" s="121" t="s">
        <v>489</v>
      </c>
      <c r="B373" s="122">
        <v>1043</v>
      </c>
    </row>
    <row r="374" spans="1:2" ht="14.25">
      <c r="A374" s="123" t="s">
        <v>490</v>
      </c>
      <c r="B374" s="122">
        <v>1043</v>
      </c>
    </row>
    <row r="375" spans="1:2" ht="14.25">
      <c r="A375" s="121" t="s">
        <v>491</v>
      </c>
      <c r="B375" s="122">
        <v>35845</v>
      </c>
    </row>
    <row r="376" spans="1:2" ht="14.25">
      <c r="A376" s="123" t="s">
        <v>492</v>
      </c>
      <c r="B376" s="122">
        <v>35845</v>
      </c>
    </row>
    <row r="377" spans="1:2" ht="14.25">
      <c r="A377" s="121" t="s">
        <v>493</v>
      </c>
      <c r="B377" s="122">
        <v>1524</v>
      </c>
    </row>
    <row r="378" spans="1:2" ht="14.25">
      <c r="A378" s="123" t="s">
        <v>494</v>
      </c>
      <c r="B378" s="122">
        <v>1424</v>
      </c>
    </row>
    <row r="379" spans="1:2" ht="14.25">
      <c r="A379" s="123" t="s">
        <v>495</v>
      </c>
      <c r="B379" s="122">
        <v>100</v>
      </c>
    </row>
    <row r="380" spans="1:2" ht="14.25">
      <c r="A380" s="121" t="s">
        <v>496</v>
      </c>
      <c r="B380" s="122">
        <v>83</v>
      </c>
    </row>
    <row r="381" spans="1:2" ht="14.25">
      <c r="A381" s="123" t="s">
        <v>497</v>
      </c>
      <c r="B381" s="122">
        <v>83</v>
      </c>
    </row>
    <row r="382" spans="1:2" ht="14.25">
      <c r="A382" s="121" t="s">
        <v>498</v>
      </c>
      <c r="B382" s="122">
        <v>21</v>
      </c>
    </row>
    <row r="383" spans="1:2" ht="14.25">
      <c r="A383" s="123" t="s">
        <v>499</v>
      </c>
      <c r="B383" s="122">
        <v>21</v>
      </c>
    </row>
    <row r="384" spans="1:2" ht="14.25">
      <c r="A384" s="121" t="s">
        <v>500</v>
      </c>
      <c r="B384" s="122">
        <v>31066</v>
      </c>
    </row>
    <row r="385" spans="1:2" ht="14.25">
      <c r="A385" s="121" t="s">
        <v>501</v>
      </c>
      <c r="B385" s="122">
        <v>675</v>
      </c>
    </row>
    <row r="386" spans="1:2" ht="14.25">
      <c r="A386" s="123" t="s">
        <v>213</v>
      </c>
      <c r="B386" s="122">
        <v>615</v>
      </c>
    </row>
    <row r="387" spans="1:2" ht="14.25">
      <c r="A387" s="123" t="s">
        <v>502</v>
      </c>
      <c r="B387" s="122">
        <v>60</v>
      </c>
    </row>
    <row r="388" spans="1:2" ht="14.25">
      <c r="A388" s="121" t="s">
        <v>503</v>
      </c>
      <c r="B388" s="122">
        <v>18732</v>
      </c>
    </row>
    <row r="389" spans="1:2" ht="14.25">
      <c r="A389" s="123" t="s">
        <v>504</v>
      </c>
      <c r="B389" s="122">
        <v>91</v>
      </c>
    </row>
    <row r="390" spans="1:2" ht="14.25">
      <c r="A390" s="123" t="s">
        <v>505</v>
      </c>
      <c r="B390" s="122">
        <v>18641</v>
      </c>
    </row>
    <row r="391" spans="1:2" ht="14.25">
      <c r="A391" s="121" t="s">
        <v>506</v>
      </c>
      <c r="B391" s="122">
        <v>479</v>
      </c>
    </row>
    <row r="392" spans="1:2" ht="14.25">
      <c r="A392" s="123" t="s">
        <v>507</v>
      </c>
      <c r="B392" s="122">
        <v>407</v>
      </c>
    </row>
    <row r="393" spans="1:2" ht="14.25">
      <c r="A393" s="123" t="s">
        <v>508</v>
      </c>
      <c r="B393" s="122">
        <v>72</v>
      </c>
    </row>
    <row r="394" spans="1:2" ht="14.25">
      <c r="A394" s="121" t="s">
        <v>509</v>
      </c>
      <c r="B394" s="122">
        <v>4749</v>
      </c>
    </row>
    <row r="395" spans="1:2" ht="14.25">
      <c r="A395" s="123" t="s">
        <v>510</v>
      </c>
      <c r="B395" s="122">
        <v>4749</v>
      </c>
    </row>
    <row r="396" spans="1:2" ht="14.25">
      <c r="A396" s="121" t="s">
        <v>511</v>
      </c>
      <c r="B396" s="122">
        <v>3012</v>
      </c>
    </row>
    <row r="397" spans="1:2" ht="14.25">
      <c r="A397" s="123" t="s">
        <v>512</v>
      </c>
      <c r="B397" s="122">
        <v>1315</v>
      </c>
    </row>
    <row r="398" spans="1:2" ht="14.25">
      <c r="A398" s="123" t="s">
        <v>513</v>
      </c>
      <c r="B398" s="122">
        <v>1010</v>
      </c>
    </row>
    <row r="399" spans="1:2" ht="14.25">
      <c r="A399" s="123" t="s">
        <v>514</v>
      </c>
      <c r="B399" s="122">
        <v>517</v>
      </c>
    </row>
    <row r="400" spans="1:2" ht="14.25">
      <c r="A400" s="123" t="s">
        <v>515</v>
      </c>
      <c r="B400" s="122">
        <v>170</v>
      </c>
    </row>
    <row r="401" spans="1:2" ht="14.25">
      <c r="A401" s="121" t="s">
        <v>516</v>
      </c>
      <c r="B401" s="122">
        <v>2</v>
      </c>
    </row>
    <row r="402" spans="1:2" ht="14.25">
      <c r="A402" s="123" t="s">
        <v>517</v>
      </c>
      <c r="B402" s="122">
        <v>2</v>
      </c>
    </row>
    <row r="403" spans="1:2" ht="14.25">
      <c r="A403" s="121" t="s">
        <v>518</v>
      </c>
      <c r="B403" s="122">
        <v>195</v>
      </c>
    </row>
    <row r="404" spans="1:2" ht="14.25">
      <c r="A404" s="123" t="s">
        <v>220</v>
      </c>
      <c r="B404" s="122">
        <v>195</v>
      </c>
    </row>
    <row r="405" spans="1:2" ht="14.25">
      <c r="A405" s="121" t="s">
        <v>519</v>
      </c>
      <c r="B405" s="122">
        <v>3222</v>
      </c>
    </row>
    <row r="406" spans="1:2" ht="14.25">
      <c r="A406" s="123" t="s">
        <v>520</v>
      </c>
      <c r="B406" s="122">
        <v>3222</v>
      </c>
    </row>
    <row r="407" spans="1:2" ht="14.25">
      <c r="A407" s="121" t="s">
        <v>521</v>
      </c>
      <c r="B407" s="122">
        <v>246213</v>
      </c>
    </row>
    <row r="408" spans="1:2" ht="14.25">
      <c r="A408" s="121" t="s">
        <v>522</v>
      </c>
      <c r="B408" s="122">
        <v>51234</v>
      </c>
    </row>
    <row r="409" spans="1:2" ht="14.25">
      <c r="A409" s="123" t="s">
        <v>213</v>
      </c>
      <c r="B409" s="122">
        <v>4255</v>
      </c>
    </row>
    <row r="410" spans="1:2" ht="14.25">
      <c r="A410" s="123" t="s">
        <v>214</v>
      </c>
      <c r="B410" s="122">
        <v>812</v>
      </c>
    </row>
    <row r="411" spans="1:2" ht="14.25">
      <c r="A411" s="123" t="s">
        <v>523</v>
      </c>
      <c r="B411" s="122">
        <v>13540</v>
      </c>
    </row>
    <row r="412" spans="1:2" ht="14.25">
      <c r="A412" s="123" t="s">
        <v>524</v>
      </c>
      <c r="B412" s="122">
        <v>1523</v>
      </c>
    </row>
    <row r="413" spans="1:2" ht="14.25">
      <c r="A413" s="123" t="s">
        <v>525</v>
      </c>
      <c r="B413" s="122">
        <v>308</v>
      </c>
    </row>
    <row r="414" spans="1:2" ht="14.25">
      <c r="A414" s="123" t="s">
        <v>526</v>
      </c>
      <c r="B414" s="122">
        <v>944</v>
      </c>
    </row>
    <row r="415" spans="1:2" ht="14.25">
      <c r="A415" s="123" t="s">
        <v>527</v>
      </c>
      <c r="B415" s="122">
        <v>29852</v>
      </c>
    </row>
    <row r="416" spans="1:2" ht="14.25">
      <c r="A416" s="121" t="s">
        <v>528</v>
      </c>
      <c r="B416" s="122">
        <v>1581</v>
      </c>
    </row>
    <row r="417" spans="1:2" ht="14.25">
      <c r="A417" s="123" t="s">
        <v>529</v>
      </c>
      <c r="B417" s="122">
        <v>1581</v>
      </c>
    </row>
    <row r="418" spans="1:2" ht="14.25">
      <c r="A418" s="121" t="s">
        <v>530</v>
      </c>
      <c r="B418" s="122">
        <v>106581</v>
      </c>
    </row>
    <row r="419" spans="1:2" ht="14.25">
      <c r="A419" s="123" t="s">
        <v>531</v>
      </c>
      <c r="B419" s="122">
        <v>12000</v>
      </c>
    </row>
    <row r="420" spans="1:2" ht="14.25">
      <c r="A420" s="123" t="s">
        <v>532</v>
      </c>
      <c r="B420" s="122">
        <v>94581</v>
      </c>
    </row>
    <row r="421" spans="1:2" ht="14.25">
      <c r="A421" s="121" t="s">
        <v>533</v>
      </c>
      <c r="B421" s="122">
        <v>33495</v>
      </c>
    </row>
    <row r="422" spans="1:2" ht="14.25">
      <c r="A422" s="123" t="s">
        <v>534</v>
      </c>
      <c r="B422" s="122">
        <v>33495</v>
      </c>
    </row>
    <row r="423" spans="1:2" ht="14.25">
      <c r="A423" s="121" t="s">
        <v>535</v>
      </c>
      <c r="B423" s="122">
        <v>53322</v>
      </c>
    </row>
    <row r="424" spans="1:2" ht="14.25">
      <c r="A424" s="123" t="s">
        <v>536</v>
      </c>
      <c r="B424" s="122">
        <v>53322</v>
      </c>
    </row>
    <row r="425" spans="1:2" ht="14.25">
      <c r="A425" s="121" t="s">
        <v>537</v>
      </c>
      <c r="B425" s="122">
        <v>63780</v>
      </c>
    </row>
    <row r="426" spans="1:2" ht="14.25">
      <c r="A426" s="121" t="s">
        <v>538</v>
      </c>
      <c r="B426" s="122">
        <v>16433</v>
      </c>
    </row>
    <row r="427" spans="1:2" ht="14.25">
      <c r="A427" s="123" t="s">
        <v>213</v>
      </c>
      <c r="B427" s="122">
        <v>2641</v>
      </c>
    </row>
    <row r="428" spans="1:2" ht="14.25">
      <c r="A428" s="123" t="s">
        <v>220</v>
      </c>
      <c r="B428" s="122">
        <v>1445</v>
      </c>
    </row>
    <row r="429" spans="1:2" ht="14.25">
      <c r="A429" s="123" t="s">
        <v>539</v>
      </c>
      <c r="B429" s="122">
        <v>252</v>
      </c>
    </row>
    <row r="430" spans="1:2" ht="14.25">
      <c r="A430" s="123" t="s">
        <v>540</v>
      </c>
      <c r="B430" s="122">
        <v>456</v>
      </c>
    </row>
    <row r="431" spans="1:2" ht="14.25">
      <c r="A431" s="123" t="s">
        <v>541</v>
      </c>
      <c r="B431" s="122">
        <v>169</v>
      </c>
    </row>
    <row r="432" spans="1:2" ht="14.25">
      <c r="A432" s="123" t="s">
        <v>542</v>
      </c>
      <c r="B432" s="122">
        <v>37</v>
      </c>
    </row>
    <row r="433" spans="1:2" ht="14.25">
      <c r="A433" s="123" t="s">
        <v>543</v>
      </c>
      <c r="B433" s="122">
        <v>37</v>
      </c>
    </row>
    <row r="434" spans="1:2" ht="14.25">
      <c r="A434" s="123" t="s">
        <v>544</v>
      </c>
      <c r="B434" s="122">
        <v>268</v>
      </c>
    </row>
    <row r="435" spans="1:2" ht="14.25">
      <c r="A435" s="123" t="s">
        <v>545</v>
      </c>
      <c r="B435" s="122">
        <v>2606</v>
      </c>
    </row>
    <row r="436" spans="1:2" ht="14.25">
      <c r="A436" s="123" t="s">
        <v>546</v>
      </c>
      <c r="B436" s="122">
        <v>198</v>
      </c>
    </row>
    <row r="437" spans="1:2" ht="14.25">
      <c r="A437" s="123" t="s">
        <v>547</v>
      </c>
      <c r="B437" s="122">
        <v>59</v>
      </c>
    </row>
    <row r="438" spans="1:2" ht="14.25">
      <c r="A438" s="123" t="s">
        <v>548</v>
      </c>
      <c r="B438" s="122">
        <v>1000</v>
      </c>
    </row>
    <row r="439" spans="1:2" ht="14.25">
      <c r="A439" s="123" t="s">
        <v>549</v>
      </c>
      <c r="B439" s="122">
        <v>347</v>
      </c>
    </row>
    <row r="440" spans="1:2" ht="14.25">
      <c r="A440" s="123" t="s">
        <v>550</v>
      </c>
      <c r="B440" s="122">
        <v>701</v>
      </c>
    </row>
    <row r="441" spans="1:2" ht="14.25">
      <c r="A441" s="123" t="s">
        <v>551</v>
      </c>
      <c r="B441" s="122">
        <v>2</v>
      </c>
    </row>
    <row r="442" spans="1:2" ht="14.25">
      <c r="A442" s="123" t="s">
        <v>552</v>
      </c>
      <c r="B442" s="122">
        <v>6215</v>
      </c>
    </row>
    <row r="443" spans="1:2" ht="14.25">
      <c r="A443" s="121" t="s">
        <v>553</v>
      </c>
      <c r="B443" s="122">
        <v>2319</v>
      </c>
    </row>
    <row r="444" spans="1:2" ht="14.25">
      <c r="A444" s="123" t="s">
        <v>554</v>
      </c>
      <c r="B444" s="122">
        <v>554</v>
      </c>
    </row>
    <row r="445" spans="1:2" ht="14.25">
      <c r="A445" s="123" t="s">
        <v>555</v>
      </c>
      <c r="B445" s="122">
        <v>548</v>
      </c>
    </row>
    <row r="446" spans="1:2" ht="14.25">
      <c r="A446" s="123" t="s">
        <v>556</v>
      </c>
      <c r="B446" s="122">
        <v>74</v>
      </c>
    </row>
    <row r="447" spans="1:2" ht="14.25">
      <c r="A447" s="123" t="s">
        <v>557</v>
      </c>
      <c r="B447" s="122">
        <v>712</v>
      </c>
    </row>
    <row r="448" spans="1:2" ht="14.25">
      <c r="A448" s="123" t="s">
        <v>558</v>
      </c>
      <c r="B448" s="122">
        <v>5</v>
      </c>
    </row>
    <row r="449" spans="1:2" ht="14.25">
      <c r="A449" s="123" t="s">
        <v>559</v>
      </c>
      <c r="B449" s="122">
        <v>16</v>
      </c>
    </row>
    <row r="450" spans="1:2" ht="14.25">
      <c r="A450" s="123" t="s">
        <v>560</v>
      </c>
      <c r="B450" s="122">
        <v>232</v>
      </c>
    </row>
    <row r="451" spans="1:2" ht="14.25">
      <c r="A451" s="123" t="s">
        <v>561</v>
      </c>
      <c r="B451" s="122">
        <v>178</v>
      </c>
    </row>
    <row r="452" spans="1:2" ht="14.25">
      <c r="A452" s="121" t="s">
        <v>562</v>
      </c>
      <c r="B452" s="122">
        <v>37875</v>
      </c>
    </row>
    <row r="453" spans="1:2" ht="14.25">
      <c r="A453" s="123" t="s">
        <v>213</v>
      </c>
      <c r="B453" s="122">
        <v>475</v>
      </c>
    </row>
    <row r="454" spans="1:2" ht="14.25">
      <c r="A454" s="123" t="s">
        <v>563</v>
      </c>
      <c r="B454" s="122">
        <v>1491</v>
      </c>
    </row>
    <row r="455" spans="1:2" ht="14.25">
      <c r="A455" s="123" t="s">
        <v>564</v>
      </c>
      <c r="B455" s="122">
        <v>30303</v>
      </c>
    </row>
    <row r="456" spans="1:2" ht="14.25">
      <c r="A456" s="123" t="s">
        <v>565</v>
      </c>
      <c r="B456" s="122">
        <v>1409</v>
      </c>
    </row>
    <row r="457" spans="1:2" ht="14.25">
      <c r="A457" s="123" t="s">
        <v>566</v>
      </c>
      <c r="B457" s="122">
        <v>200</v>
      </c>
    </row>
    <row r="458" spans="1:2" ht="14.25">
      <c r="A458" s="123" t="s">
        <v>567</v>
      </c>
      <c r="B458" s="122">
        <v>63</v>
      </c>
    </row>
    <row r="459" spans="1:2" ht="14.25">
      <c r="A459" s="123" t="s">
        <v>568</v>
      </c>
      <c r="B459" s="122">
        <v>108</v>
      </c>
    </row>
    <row r="460" spans="1:2" ht="14.25">
      <c r="A460" s="123" t="s">
        <v>569</v>
      </c>
      <c r="B460" s="122">
        <v>70</v>
      </c>
    </row>
    <row r="461" spans="1:2" ht="14.25">
      <c r="A461" s="123" t="s">
        <v>570</v>
      </c>
      <c r="B461" s="122">
        <v>32</v>
      </c>
    </row>
    <row r="462" spans="1:2" ht="14.25">
      <c r="A462" s="123" t="s">
        <v>571</v>
      </c>
      <c r="B462" s="122">
        <v>282</v>
      </c>
    </row>
    <row r="463" spans="1:2" ht="14.25">
      <c r="A463" s="123" t="s">
        <v>572</v>
      </c>
      <c r="B463" s="122">
        <v>3442</v>
      </c>
    </row>
    <row r="464" spans="1:2" ht="14.25">
      <c r="A464" s="121" t="s">
        <v>573</v>
      </c>
      <c r="B464" s="122">
        <v>1384</v>
      </c>
    </row>
    <row r="465" spans="1:2" ht="14.25">
      <c r="A465" s="123" t="s">
        <v>574</v>
      </c>
      <c r="B465" s="122">
        <v>84</v>
      </c>
    </row>
    <row r="466" spans="1:2" ht="14.25">
      <c r="A466" s="123" t="s">
        <v>575</v>
      </c>
      <c r="B466" s="122">
        <v>1300</v>
      </c>
    </row>
    <row r="467" spans="1:2" ht="14.25">
      <c r="A467" s="121" t="s">
        <v>576</v>
      </c>
      <c r="B467" s="122">
        <v>782</v>
      </c>
    </row>
    <row r="468" spans="1:2" ht="14.25">
      <c r="A468" s="123" t="s">
        <v>577</v>
      </c>
      <c r="B468" s="122">
        <v>722</v>
      </c>
    </row>
    <row r="469" spans="1:2" ht="14.25">
      <c r="A469" s="123" t="s">
        <v>578</v>
      </c>
      <c r="B469" s="122">
        <v>60</v>
      </c>
    </row>
    <row r="470" spans="1:2" ht="14.25">
      <c r="A470" s="121" t="s">
        <v>579</v>
      </c>
      <c r="B470" s="122">
        <v>2557</v>
      </c>
    </row>
    <row r="471" spans="1:2" ht="14.25">
      <c r="A471" s="123" t="s">
        <v>580</v>
      </c>
      <c r="B471" s="122">
        <v>2557</v>
      </c>
    </row>
    <row r="472" spans="1:2" ht="14.25">
      <c r="A472" s="121" t="s">
        <v>581</v>
      </c>
      <c r="B472" s="122">
        <v>1337</v>
      </c>
    </row>
    <row r="473" spans="1:2" ht="14.25">
      <c r="A473" s="123" t="s">
        <v>582</v>
      </c>
      <c r="B473" s="122">
        <v>1292</v>
      </c>
    </row>
    <row r="474" spans="1:2" ht="14.25">
      <c r="A474" s="123" t="s">
        <v>583</v>
      </c>
      <c r="B474" s="122">
        <v>45</v>
      </c>
    </row>
    <row r="475" spans="1:2" ht="14.25">
      <c r="A475" s="121" t="s">
        <v>584</v>
      </c>
      <c r="B475" s="122">
        <v>1093</v>
      </c>
    </row>
    <row r="476" spans="1:2" ht="14.25">
      <c r="A476" s="123" t="s">
        <v>585</v>
      </c>
      <c r="B476" s="122">
        <v>1093</v>
      </c>
    </row>
    <row r="477" spans="1:2" ht="14.25">
      <c r="A477" s="121" t="s">
        <v>586</v>
      </c>
      <c r="B477" s="122">
        <v>21788</v>
      </c>
    </row>
    <row r="478" spans="1:2" ht="14.25">
      <c r="A478" s="121" t="s">
        <v>587</v>
      </c>
      <c r="B478" s="122">
        <v>19241</v>
      </c>
    </row>
    <row r="479" spans="1:2" ht="14.25">
      <c r="A479" s="123" t="s">
        <v>213</v>
      </c>
      <c r="B479" s="122">
        <v>756</v>
      </c>
    </row>
    <row r="480" spans="1:2" ht="14.25">
      <c r="A480" s="123" t="s">
        <v>588</v>
      </c>
      <c r="B480" s="122">
        <v>677</v>
      </c>
    </row>
    <row r="481" spans="1:2" ht="14.25">
      <c r="A481" s="123" t="s">
        <v>589</v>
      </c>
      <c r="B481" s="122">
        <v>6232</v>
      </c>
    </row>
    <row r="482" spans="1:2" ht="14.25">
      <c r="A482" s="123" t="s">
        <v>590</v>
      </c>
      <c r="B482" s="122">
        <v>2499</v>
      </c>
    </row>
    <row r="483" spans="1:2" ht="14.25">
      <c r="A483" s="123" t="s">
        <v>591</v>
      </c>
      <c r="B483" s="122">
        <v>484</v>
      </c>
    </row>
    <row r="484" spans="1:2" ht="14.25">
      <c r="A484" s="123" t="s">
        <v>592</v>
      </c>
      <c r="B484" s="122">
        <v>8593</v>
      </c>
    </row>
    <row r="485" spans="1:2" ht="14.25">
      <c r="A485" s="121" t="s">
        <v>593</v>
      </c>
      <c r="B485" s="122">
        <v>1307</v>
      </c>
    </row>
    <row r="486" spans="1:2" ht="14.25">
      <c r="A486" s="123" t="s">
        <v>594</v>
      </c>
      <c r="B486" s="122">
        <v>1307</v>
      </c>
    </row>
    <row r="487" spans="1:2" ht="14.25">
      <c r="A487" s="121" t="s">
        <v>595</v>
      </c>
      <c r="B487" s="122">
        <v>1111</v>
      </c>
    </row>
    <row r="488" spans="1:2" ht="14.25">
      <c r="A488" s="123" t="s">
        <v>596</v>
      </c>
      <c r="B488" s="122">
        <v>1000</v>
      </c>
    </row>
    <row r="489" spans="1:2" ht="14.25">
      <c r="A489" s="123" t="s">
        <v>597</v>
      </c>
      <c r="B489" s="122">
        <v>50</v>
      </c>
    </row>
    <row r="490" spans="1:2" ht="14.25">
      <c r="A490" s="123" t="s">
        <v>598</v>
      </c>
      <c r="B490" s="122">
        <v>61</v>
      </c>
    </row>
    <row r="491" spans="1:2" ht="14.25">
      <c r="A491" s="121" t="s">
        <v>599</v>
      </c>
      <c r="B491" s="122">
        <v>129</v>
      </c>
    </row>
    <row r="492" spans="1:2" ht="14.25">
      <c r="A492" s="123" t="s">
        <v>600</v>
      </c>
      <c r="B492" s="122">
        <v>129</v>
      </c>
    </row>
    <row r="493" spans="1:2" ht="14.25">
      <c r="A493" s="121" t="s">
        <v>601</v>
      </c>
      <c r="B493" s="122">
        <v>33719</v>
      </c>
    </row>
    <row r="494" spans="1:2" ht="14.25">
      <c r="A494" s="121" t="s">
        <v>602</v>
      </c>
      <c r="B494" s="122">
        <v>1754</v>
      </c>
    </row>
    <row r="495" spans="1:2" ht="14.25">
      <c r="A495" s="123" t="s">
        <v>603</v>
      </c>
      <c r="B495" s="122">
        <v>1754</v>
      </c>
    </row>
    <row r="496" spans="1:2" ht="14.25">
      <c r="A496" s="121" t="s">
        <v>604</v>
      </c>
      <c r="B496" s="122">
        <v>11</v>
      </c>
    </row>
    <row r="497" spans="1:2" ht="14.25">
      <c r="A497" s="123" t="s">
        <v>605</v>
      </c>
      <c r="B497" s="122">
        <v>5</v>
      </c>
    </row>
    <row r="498" spans="1:2" ht="14.25">
      <c r="A498" s="123" t="s">
        <v>606</v>
      </c>
      <c r="B498" s="122">
        <v>6</v>
      </c>
    </row>
    <row r="499" spans="1:2" ht="14.25">
      <c r="A499" s="121" t="s">
        <v>607</v>
      </c>
      <c r="B499" s="122">
        <v>2497</v>
      </c>
    </row>
    <row r="500" spans="1:2" ht="14.25">
      <c r="A500" s="123" t="s">
        <v>213</v>
      </c>
      <c r="B500" s="122">
        <v>1517</v>
      </c>
    </row>
    <row r="501" spans="1:2" ht="14.25">
      <c r="A501" s="123" t="s">
        <v>214</v>
      </c>
      <c r="B501" s="122">
        <v>104</v>
      </c>
    </row>
    <row r="502" spans="1:2" ht="14.25">
      <c r="A502" s="123" t="s">
        <v>608</v>
      </c>
      <c r="B502" s="122">
        <v>749</v>
      </c>
    </row>
    <row r="503" spans="1:2" ht="14.25">
      <c r="A503" s="123" t="s">
        <v>609</v>
      </c>
      <c r="B503" s="122">
        <v>127</v>
      </c>
    </row>
    <row r="504" spans="1:2" ht="14.25">
      <c r="A504" s="121" t="s">
        <v>610</v>
      </c>
      <c r="B504" s="122">
        <v>345</v>
      </c>
    </row>
    <row r="505" spans="1:2" ht="14.25">
      <c r="A505" s="123" t="s">
        <v>611</v>
      </c>
      <c r="B505" s="122">
        <v>345</v>
      </c>
    </row>
    <row r="506" spans="1:2" ht="14.25">
      <c r="A506" s="121" t="s">
        <v>612</v>
      </c>
      <c r="B506" s="122">
        <v>10036</v>
      </c>
    </row>
    <row r="507" spans="1:2" ht="14.25">
      <c r="A507" s="123" t="s">
        <v>213</v>
      </c>
      <c r="B507" s="122">
        <v>702</v>
      </c>
    </row>
    <row r="508" spans="1:2" ht="14.25">
      <c r="A508" s="123" t="s">
        <v>214</v>
      </c>
      <c r="B508" s="122">
        <v>110</v>
      </c>
    </row>
    <row r="509" spans="1:2" ht="14.25">
      <c r="A509" s="123" t="s">
        <v>613</v>
      </c>
      <c r="B509" s="122">
        <v>1773</v>
      </c>
    </row>
    <row r="510" spans="1:2" ht="14.25">
      <c r="A510" s="123" t="s">
        <v>614</v>
      </c>
      <c r="B510" s="122">
        <v>5670</v>
      </c>
    </row>
    <row r="511" spans="1:2" ht="14.25">
      <c r="A511" s="123" t="s">
        <v>615</v>
      </c>
      <c r="B511" s="122">
        <v>1781</v>
      </c>
    </row>
    <row r="512" spans="1:2" ht="14.25">
      <c r="A512" s="121" t="s">
        <v>616</v>
      </c>
      <c r="B512" s="122">
        <v>19076</v>
      </c>
    </row>
    <row r="513" spans="1:2" ht="14.25">
      <c r="A513" s="123" t="s">
        <v>617</v>
      </c>
      <c r="B513" s="122">
        <v>19076</v>
      </c>
    </row>
    <row r="514" spans="1:2" ht="14.25">
      <c r="A514" s="121" t="s">
        <v>618</v>
      </c>
      <c r="B514" s="122">
        <v>25797</v>
      </c>
    </row>
    <row r="515" spans="1:2" ht="14.25">
      <c r="A515" s="121" t="s">
        <v>619</v>
      </c>
      <c r="B515" s="122">
        <v>18720</v>
      </c>
    </row>
    <row r="516" spans="1:2" ht="14.25">
      <c r="A516" s="123" t="s">
        <v>213</v>
      </c>
      <c r="B516" s="122">
        <v>443</v>
      </c>
    </row>
    <row r="517" spans="1:2" ht="14.25">
      <c r="A517" s="123" t="s">
        <v>620</v>
      </c>
      <c r="B517" s="122">
        <v>18277</v>
      </c>
    </row>
    <row r="518" spans="1:2" ht="14.25">
      <c r="A518" s="121" t="s">
        <v>621</v>
      </c>
      <c r="B518" s="122">
        <v>484</v>
      </c>
    </row>
    <row r="519" spans="1:2" ht="14.25">
      <c r="A519" s="123" t="s">
        <v>213</v>
      </c>
      <c r="B519" s="122">
        <v>362</v>
      </c>
    </row>
    <row r="520" spans="1:2" ht="14.25">
      <c r="A520" s="123" t="s">
        <v>214</v>
      </c>
      <c r="B520" s="122">
        <v>70</v>
      </c>
    </row>
    <row r="521" spans="1:2" ht="14.25">
      <c r="A521" s="123" t="s">
        <v>622</v>
      </c>
      <c r="B521" s="122">
        <v>52</v>
      </c>
    </row>
    <row r="522" spans="1:2" ht="14.25">
      <c r="A522" s="121" t="s">
        <v>623</v>
      </c>
      <c r="B522" s="122">
        <v>5595</v>
      </c>
    </row>
    <row r="523" spans="1:2" ht="14.25">
      <c r="A523" s="123" t="s">
        <v>624</v>
      </c>
      <c r="B523" s="122">
        <v>5595</v>
      </c>
    </row>
    <row r="524" spans="1:2" ht="14.25">
      <c r="A524" s="121" t="s">
        <v>625</v>
      </c>
      <c r="B524" s="122">
        <v>998</v>
      </c>
    </row>
    <row r="525" spans="1:2" ht="14.25">
      <c r="A525" s="123" t="s">
        <v>626</v>
      </c>
      <c r="B525" s="122">
        <v>998</v>
      </c>
    </row>
    <row r="526" spans="1:2" ht="14.25">
      <c r="A526" s="121" t="s">
        <v>627</v>
      </c>
      <c r="B526" s="122">
        <v>20749</v>
      </c>
    </row>
    <row r="527" spans="1:2" ht="14.25">
      <c r="A527" s="121" t="s">
        <v>628</v>
      </c>
      <c r="B527" s="122">
        <v>20749</v>
      </c>
    </row>
    <row r="528" spans="1:2" ht="14.25">
      <c r="A528" s="123" t="s">
        <v>629</v>
      </c>
      <c r="B528" s="122">
        <v>20749</v>
      </c>
    </row>
    <row r="529" spans="1:2" ht="14.25">
      <c r="A529" s="121" t="s">
        <v>630</v>
      </c>
      <c r="B529" s="122">
        <v>5609</v>
      </c>
    </row>
    <row r="530" spans="1:2" ht="14.25">
      <c r="A530" s="121" t="s">
        <v>631</v>
      </c>
      <c r="B530" s="122">
        <v>5609</v>
      </c>
    </row>
    <row r="531" spans="1:2" ht="14.25">
      <c r="A531" s="121" t="s">
        <v>632</v>
      </c>
      <c r="B531" s="122">
        <v>11325</v>
      </c>
    </row>
    <row r="532" spans="1:2" ht="14.25">
      <c r="A532" s="121" t="s">
        <v>633</v>
      </c>
      <c r="B532" s="122">
        <v>7224</v>
      </c>
    </row>
    <row r="533" spans="1:2" ht="14.25">
      <c r="A533" s="123" t="s">
        <v>213</v>
      </c>
      <c r="B533" s="122">
        <v>2661</v>
      </c>
    </row>
    <row r="534" spans="1:2" ht="14.25">
      <c r="A534" s="123" t="s">
        <v>214</v>
      </c>
      <c r="B534" s="122">
        <v>412</v>
      </c>
    </row>
    <row r="535" spans="1:2" ht="14.25">
      <c r="A535" s="123" t="s">
        <v>634</v>
      </c>
      <c r="B535" s="122">
        <v>1031</v>
      </c>
    </row>
    <row r="536" spans="1:2" ht="14.25">
      <c r="A536" s="123" t="s">
        <v>635</v>
      </c>
      <c r="B536" s="122">
        <v>29</v>
      </c>
    </row>
    <row r="537" spans="1:2" ht="14.25">
      <c r="A537" s="123" t="s">
        <v>636</v>
      </c>
      <c r="B537" s="122">
        <v>153</v>
      </c>
    </row>
    <row r="538" spans="1:2" ht="14.25">
      <c r="A538" s="123" t="s">
        <v>637</v>
      </c>
      <c r="B538" s="122">
        <v>85</v>
      </c>
    </row>
    <row r="539" spans="1:2" ht="14.25">
      <c r="A539" s="123" t="s">
        <v>638</v>
      </c>
      <c r="B539" s="122">
        <v>346</v>
      </c>
    </row>
    <row r="540" spans="1:2" ht="14.25">
      <c r="A540" s="123" t="s">
        <v>220</v>
      </c>
      <c r="B540" s="122">
        <v>2203</v>
      </c>
    </row>
    <row r="541" spans="1:2" ht="14.25">
      <c r="A541" s="123" t="s">
        <v>639</v>
      </c>
      <c r="B541" s="122">
        <v>304</v>
      </c>
    </row>
    <row r="542" spans="1:2" ht="14.25">
      <c r="A542" s="121" t="s">
        <v>640</v>
      </c>
      <c r="B542" s="122">
        <v>2693</v>
      </c>
    </row>
    <row r="543" spans="1:2" ht="14.25">
      <c r="A543" s="123" t="s">
        <v>641</v>
      </c>
      <c r="B543" s="122">
        <v>35</v>
      </c>
    </row>
    <row r="544" spans="1:2" ht="14.25">
      <c r="A544" s="123" t="s">
        <v>642</v>
      </c>
      <c r="B544" s="122">
        <v>2658</v>
      </c>
    </row>
    <row r="545" spans="1:2" ht="14.25">
      <c r="A545" s="121" t="s">
        <v>643</v>
      </c>
      <c r="B545" s="122">
        <v>679</v>
      </c>
    </row>
    <row r="546" spans="1:2" ht="14.25">
      <c r="A546" s="123" t="s">
        <v>644</v>
      </c>
      <c r="B546" s="122">
        <v>679</v>
      </c>
    </row>
    <row r="547" spans="1:2" ht="14.25">
      <c r="A547" s="121" t="s">
        <v>645</v>
      </c>
      <c r="B547" s="122">
        <v>729</v>
      </c>
    </row>
    <row r="548" spans="1:2" ht="14.25">
      <c r="A548" s="123" t="s">
        <v>213</v>
      </c>
      <c r="B548" s="122">
        <v>123</v>
      </c>
    </row>
    <row r="549" spans="1:2" ht="14.25">
      <c r="A549" s="123" t="s">
        <v>646</v>
      </c>
      <c r="B549" s="122">
        <v>292</v>
      </c>
    </row>
    <row r="550" spans="1:2" ht="14.25">
      <c r="A550" s="123" t="s">
        <v>647</v>
      </c>
      <c r="B550" s="122">
        <v>87</v>
      </c>
    </row>
    <row r="551" spans="1:2" ht="14.25">
      <c r="A551" s="123" t="s">
        <v>648</v>
      </c>
      <c r="B551" s="122">
        <v>180</v>
      </c>
    </row>
    <row r="552" spans="1:2" ht="14.25">
      <c r="A552" s="123" t="s">
        <v>649</v>
      </c>
      <c r="B552" s="122">
        <v>47</v>
      </c>
    </row>
    <row r="553" spans="1:2" ht="14.25">
      <c r="A553" s="121" t="s">
        <v>650</v>
      </c>
      <c r="B553" s="122">
        <v>50082</v>
      </c>
    </row>
    <row r="554" spans="1:2" ht="14.25">
      <c r="A554" s="121" t="s">
        <v>651</v>
      </c>
      <c r="B554" s="122">
        <v>4350</v>
      </c>
    </row>
    <row r="555" spans="1:2" ht="14.25">
      <c r="A555" s="123" t="s">
        <v>652</v>
      </c>
      <c r="B555" s="122">
        <v>1729</v>
      </c>
    </row>
    <row r="556" spans="1:2" ht="14.25">
      <c r="A556" s="123" t="s">
        <v>653</v>
      </c>
      <c r="B556" s="122">
        <v>2244</v>
      </c>
    </row>
    <row r="557" spans="1:2" ht="14.25">
      <c r="A557" s="123" t="s">
        <v>654</v>
      </c>
      <c r="B557" s="122">
        <v>377</v>
      </c>
    </row>
    <row r="558" spans="1:2" ht="14.25">
      <c r="A558" s="121" t="s">
        <v>655</v>
      </c>
      <c r="B558" s="122">
        <v>45672</v>
      </c>
    </row>
    <row r="559" spans="1:2" ht="14.25">
      <c r="A559" s="123" t="s">
        <v>656</v>
      </c>
      <c r="B559" s="122">
        <v>45644</v>
      </c>
    </row>
    <row r="560" spans="1:2" ht="14.25">
      <c r="A560" s="123" t="s">
        <v>657</v>
      </c>
      <c r="B560" s="122">
        <v>1</v>
      </c>
    </row>
    <row r="561" spans="1:2" ht="14.25">
      <c r="A561" s="123" t="s">
        <v>658</v>
      </c>
      <c r="B561" s="122">
        <v>27</v>
      </c>
    </row>
    <row r="562" spans="1:2" ht="14.25">
      <c r="A562" s="121" t="s">
        <v>659</v>
      </c>
      <c r="B562" s="122">
        <v>60</v>
      </c>
    </row>
    <row r="563" spans="1:2" ht="14.25">
      <c r="A563" s="123" t="s">
        <v>660</v>
      </c>
      <c r="B563" s="122">
        <v>60</v>
      </c>
    </row>
    <row r="564" spans="1:2" ht="14.25">
      <c r="A564" s="121" t="s">
        <v>661</v>
      </c>
      <c r="B564" s="122">
        <v>4580</v>
      </c>
    </row>
    <row r="565" spans="1:2" ht="14.25">
      <c r="A565" s="121" t="s">
        <v>662</v>
      </c>
      <c r="B565" s="122">
        <v>4580</v>
      </c>
    </row>
    <row r="566" spans="1:2" ht="14.25">
      <c r="A566" s="123" t="s">
        <v>663</v>
      </c>
      <c r="B566" s="122">
        <v>4580</v>
      </c>
    </row>
    <row r="567" spans="1:2" ht="14.25">
      <c r="A567" s="121" t="s">
        <v>664</v>
      </c>
      <c r="B567" s="122">
        <v>608</v>
      </c>
    </row>
    <row r="568" spans="1:2" ht="14.25">
      <c r="A568" s="121" t="s">
        <v>665</v>
      </c>
      <c r="B568" s="122">
        <v>608</v>
      </c>
    </row>
    <row r="569" spans="1:2" ht="14.25">
      <c r="A569" s="123" t="s">
        <v>666</v>
      </c>
      <c r="B569" s="122">
        <v>608</v>
      </c>
    </row>
    <row r="570" spans="1:2" ht="14.25">
      <c r="A570" s="121" t="s">
        <v>667</v>
      </c>
      <c r="B570" s="122">
        <v>30815</v>
      </c>
    </row>
    <row r="571" spans="1:2" ht="14.25">
      <c r="A571" s="121" t="s">
        <v>668</v>
      </c>
      <c r="B571" s="122">
        <v>30815</v>
      </c>
    </row>
    <row r="572" spans="1:2" ht="14.25">
      <c r="A572" s="123" t="s">
        <v>669</v>
      </c>
      <c r="B572" s="122">
        <v>30815</v>
      </c>
    </row>
    <row r="573" ht="14.25">
      <c r="A573" s="125"/>
    </row>
    <row r="574" ht="14.25">
      <c r="A574" s="125"/>
    </row>
    <row r="575" ht="14.25">
      <c r="A575" s="125"/>
    </row>
    <row r="576" ht="14.25">
      <c r="A576" s="125"/>
    </row>
    <row r="577" ht="14.25">
      <c r="A577" s="125"/>
    </row>
    <row r="578" ht="14.25">
      <c r="A578" s="125"/>
    </row>
    <row r="579" ht="14.25">
      <c r="A579" s="125"/>
    </row>
    <row r="580" ht="14.25">
      <c r="A580" s="125"/>
    </row>
    <row r="581" ht="14.25">
      <c r="A581" s="125"/>
    </row>
    <row r="582" ht="14.25">
      <c r="A582" s="125"/>
    </row>
    <row r="583" ht="14.25">
      <c r="A583" s="125"/>
    </row>
    <row r="584" ht="14.25">
      <c r="A584" s="125"/>
    </row>
    <row r="585" ht="14.25">
      <c r="A585" s="125"/>
    </row>
    <row r="586" ht="14.25">
      <c r="A586" s="125"/>
    </row>
    <row r="587" ht="14.25">
      <c r="A587" s="125"/>
    </row>
    <row r="588" ht="14.25">
      <c r="A588" s="125"/>
    </row>
    <row r="589" ht="14.25">
      <c r="A589" s="125"/>
    </row>
    <row r="590" ht="14.25">
      <c r="A590" s="125"/>
    </row>
    <row r="591" ht="14.25">
      <c r="A591" s="125"/>
    </row>
    <row r="592" ht="14.25">
      <c r="A592" s="125"/>
    </row>
    <row r="593" ht="14.25">
      <c r="A593" s="125"/>
    </row>
    <row r="594" ht="14.25">
      <c r="A594" s="125"/>
    </row>
    <row r="595" ht="14.25">
      <c r="A595" s="125"/>
    </row>
    <row r="596" ht="14.25">
      <c r="A596" s="125"/>
    </row>
    <row r="597" ht="14.25">
      <c r="A597" s="125"/>
    </row>
    <row r="598" ht="14.25">
      <c r="A598" s="125"/>
    </row>
    <row r="599" ht="14.25">
      <c r="A599" s="125"/>
    </row>
    <row r="600" ht="14.25">
      <c r="A600" s="125"/>
    </row>
    <row r="601" ht="14.25">
      <c r="A601" s="125"/>
    </row>
    <row r="602" ht="14.25">
      <c r="A602" s="125"/>
    </row>
    <row r="603" ht="14.25">
      <c r="A603" s="125"/>
    </row>
    <row r="604" ht="14.25">
      <c r="A604" s="125"/>
    </row>
    <row r="605" ht="14.25">
      <c r="A605" s="125"/>
    </row>
    <row r="606" ht="14.25">
      <c r="A606" s="125"/>
    </row>
    <row r="607" ht="14.25">
      <c r="A607" s="125"/>
    </row>
    <row r="608" ht="14.25">
      <c r="A608" s="125"/>
    </row>
    <row r="609" ht="14.25">
      <c r="A609" s="125"/>
    </row>
    <row r="610" ht="14.25">
      <c r="A610" s="125"/>
    </row>
    <row r="611" ht="14.25">
      <c r="A611" s="125"/>
    </row>
    <row r="612" ht="14.25">
      <c r="A612" s="125"/>
    </row>
    <row r="613" ht="14.25">
      <c r="A613" s="125"/>
    </row>
    <row r="614" ht="14.25">
      <c r="A614" s="125"/>
    </row>
    <row r="615" ht="14.25">
      <c r="A615" s="125"/>
    </row>
    <row r="616" ht="14.25">
      <c r="A616" s="125"/>
    </row>
    <row r="617" ht="14.25">
      <c r="A617" s="125"/>
    </row>
    <row r="618" ht="14.25">
      <c r="A618" s="125"/>
    </row>
    <row r="619" ht="14.25">
      <c r="A619" s="125"/>
    </row>
    <row r="620" ht="14.25">
      <c r="A620" s="125"/>
    </row>
    <row r="621" ht="14.25">
      <c r="A621" s="125"/>
    </row>
    <row r="622" ht="14.25">
      <c r="A622" s="125"/>
    </row>
    <row r="623" ht="14.25">
      <c r="A623" s="125"/>
    </row>
    <row r="624" ht="14.25">
      <c r="A624" s="125"/>
    </row>
    <row r="625" ht="14.25">
      <c r="A625" s="125"/>
    </row>
    <row r="626" ht="14.25">
      <c r="A626" s="125"/>
    </row>
    <row r="627" ht="14.25">
      <c r="A627" s="125"/>
    </row>
    <row r="628" ht="14.25">
      <c r="A628" s="125"/>
    </row>
    <row r="629" ht="14.25">
      <c r="A629" s="125"/>
    </row>
    <row r="630" ht="14.25">
      <c r="A630" s="125"/>
    </row>
    <row r="631" ht="14.25">
      <c r="A631" s="125"/>
    </row>
    <row r="632" ht="14.25">
      <c r="A632" s="125"/>
    </row>
    <row r="633" ht="14.25">
      <c r="A633" s="125"/>
    </row>
    <row r="634" ht="14.25">
      <c r="A634" s="125"/>
    </row>
    <row r="635" ht="14.25">
      <c r="A635" s="125"/>
    </row>
    <row r="636" ht="14.25">
      <c r="A636" s="125"/>
    </row>
    <row r="637" ht="14.25">
      <c r="A637" s="125"/>
    </row>
    <row r="638" ht="14.25">
      <c r="A638" s="125"/>
    </row>
    <row r="639" ht="14.25">
      <c r="A639" s="125"/>
    </row>
    <row r="640" ht="14.25">
      <c r="A640" s="125"/>
    </row>
    <row r="641" ht="14.25">
      <c r="A641" s="125"/>
    </row>
    <row r="642" ht="14.25">
      <c r="A642" s="125"/>
    </row>
    <row r="643" ht="14.25">
      <c r="A643" s="125"/>
    </row>
    <row r="644" ht="14.25">
      <c r="A644" s="125"/>
    </row>
    <row r="645" ht="14.25">
      <c r="A645" s="125"/>
    </row>
    <row r="646" ht="14.25">
      <c r="A646" s="125"/>
    </row>
    <row r="647" ht="14.25">
      <c r="A647" s="125"/>
    </row>
    <row r="648" ht="14.25">
      <c r="A648" s="125"/>
    </row>
    <row r="649" ht="14.25">
      <c r="A649" s="125"/>
    </row>
    <row r="650" ht="14.25">
      <c r="A650" s="125"/>
    </row>
    <row r="651" ht="14.25">
      <c r="A651" s="126"/>
    </row>
    <row r="652" ht="14.25">
      <c r="A652" s="126"/>
    </row>
    <row r="653" ht="14.25">
      <c r="A653" s="126"/>
    </row>
    <row r="654" ht="14.25">
      <c r="A654" s="126"/>
    </row>
    <row r="655" ht="14.25">
      <c r="A655" s="126"/>
    </row>
    <row r="656" ht="14.25">
      <c r="A656" s="126"/>
    </row>
    <row r="657" ht="14.25">
      <c r="A657" s="126"/>
    </row>
    <row r="658" ht="14.25">
      <c r="A658" s="126"/>
    </row>
    <row r="659" ht="14.25">
      <c r="A659" s="126"/>
    </row>
    <row r="660" ht="14.25">
      <c r="A660" s="126"/>
    </row>
    <row r="661" ht="14.25">
      <c r="A661" s="126"/>
    </row>
    <row r="662" ht="14.25">
      <c r="A662" s="126"/>
    </row>
    <row r="663" ht="14.25">
      <c r="A663" s="126"/>
    </row>
    <row r="664" ht="14.25">
      <c r="A664" s="126"/>
    </row>
    <row r="665" ht="14.25">
      <c r="A665" s="126"/>
    </row>
    <row r="666" ht="14.25">
      <c r="A666" s="126"/>
    </row>
    <row r="667" ht="14.25">
      <c r="A667" s="126"/>
    </row>
    <row r="668" ht="14.25">
      <c r="A668" s="126"/>
    </row>
    <row r="669" ht="14.25">
      <c r="A669" s="126"/>
    </row>
    <row r="670" ht="14.25">
      <c r="A670" s="126"/>
    </row>
    <row r="671" ht="14.25">
      <c r="A671" s="126"/>
    </row>
    <row r="672" ht="14.25">
      <c r="A672" s="126"/>
    </row>
    <row r="673" ht="14.25">
      <c r="A673" s="126"/>
    </row>
    <row r="674" ht="14.25">
      <c r="A674" s="126"/>
    </row>
    <row r="675" ht="14.25">
      <c r="A675" s="126"/>
    </row>
    <row r="676" ht="14.25">
      <c r="A676" s="126"/>
    </row>
    <row r="677" ht="14.25">
      <c r="A677" s="126"/>
    </row>
    <row r="678" ht="14.25">
      <c r="A678" s="126"/>
    </row>
    <row r="679" ht="14.25">
      <c r="A679" s="126"/>
    </row>
    <row r="680" ht="14.25">
      <c r="A680" s="126"/>
    </row>
    <row r="681" ht="14.25">
      <c r="A681" s="126"/>
    </row>
    <row r="682" ht="14.25">
      <c r="A682" s="126"/>
    </row>
    <row r="683" ht="14.25">
      <c r="A683" s="126"/>
    </row>
    <row r="684" ht="14.25">
      <c r="A684" s="126"/>
    </row>
    <row r="685" ht="14.25">
      <c r="A685" s="126"/>
    </row>
    <row r="686" ht="14.25">
      <c r="A686" s="126"/>
    </row>
    <row r="687" ht="14.25">
      <c r="A687" s="126"/>
    </row>
    <row r="688" ht="14.25">
      <c r="A688" s="126"/>
    </row>
    <row r="689" ht="14.25">
      <c r="A689" s="126"/>
    </row>
    <row r="690" ht="14.25">
      <c r="A690" s="126"/>
    </row>
    <row r="691" ht="14.25">
      <c r="A691" s="126"/>
    </row>
    <row r="692" ht="14.25">
      <c r="A692" s="126"/>
    </row>
    <row r="693" ht="14.25">
      <c r="A693" s="126"/>
    </row>
    <row r="694" ht="14.25">
      <c r="A694" s="126"/>
    </row>
    <row r="695" ht="14.25">
      <c r="A695" s="126"/>
    </row>
    <row r="696" ht="14.25">
      <c r="A696" s="126"/>
    </row>
    <row r="697" ht="14.25">
      <c r="A697" s="126"/>
    </row>
    <row r="698" ht="14.25">
      <c r="A698" s="126"/>
    </row>
    <row r="699" ht="14.25">
      <c r="A699" s="126"/>
    </row>
    <row r="700" ht="14.25">
      <c r="A700" s="126"/>
    </row>
    <row r="701" ht="14.25">
      <c r="A701" s="126"/>
    </row>
    <row r="702" ht="14.25">
      <c r="A702" s="126"/>
    </row>
    <row r="703" ht="14.25">
      <c r="A703" s="126"/>
    </row>
    <row r="704" ht="14.25">
      <c r="A704" s="126"/>
    </row>
    <row r="705" ht="14.25">
      <c r="A705" s="126"/>
    </row>
    <row r="706" ht="14.25">
      <c r="A706" s="126"/>
    </row>
    <row r="707" ht="14.25">
      <c r="A707" s="126"/>
    </row>
    <row r="708" ht="14.25">
      <c r="A708" s="126"/>
    </row>
    <row r="709" ht="14.25">
      <c r="A709" s="126"/>
    </row>
    <row r="710" ht="14.25">
      <c r="A710" s="126"/>
    </row>
    <row r="711" ht="14.25">
      <c r="A711" s="126"/>
    </row>
    <row r="712" ht="14.25">
      <c r="A712" s="126"/>
    </row>
    <row r="713" ht="14.25">
      <c r="A713" s="126"/>
    </row>
    <row r="714" ht="14.25">
      <c r="A714" s="126"/>
    </row>
    <row r="715" ht="14.25">
      <c r="A715" s="126"/>
    </row>
    <row r="716" ht="14.25">
      <c r="A716" s="126"/>
    </row>
    <row r="717" ht="14.25">
      <c r="A717" s="126"/>
    </row>
    <row r="718" ht="14.25">
      <c r="A718" s="126"/>
    </row>
    <row r="719" ht="14.25">
      <c r="A719" s="126"/>
    </row>
    <row r="720" ht="14.25">
      <c r="A720" s="126"/>
    </row>
    <row r="721" ht="14.25">
      <c r="A721" s="126"/>
    </row>
    <row r="722" ht="14.25">
      <c r="A722" s="126"/>
    </row>
    <row r="723" ht="14.25">
      <c r="A723" s="126"/>
    </row>
    <row r="724" ht="14.25">
      <c r="A724" s="126"/>
    </row>
    <row r="725" ht="14.25">
      <c r="A725" s="126"/>
    </row>
    <row r="726" ht="14.25">
      <c r="A726" s="126"/>
    </row>
    <row r="727" ht="14.25">
      <c r="A727" s="126"/>
    </row>
    <row r="728" ht="14.25">
      <c r="A728" s="126"/>
    </row>
    <row r="729" ht="14.25">
      <c r="A729" s="126"/>
    </row>
    <row r="730" ht="14.25">
      <c r="A730" s="126"/>
    </row>
    <row r="731" ht="14.25">
      <c r="A731" s="126"/>
    </row>
    <row r="732" ht="14.25">
      <c r="A732" s="126"/>
    </row>
    <row r="733" ht="14.25">
      <c r="A733" s="126"/>
    </row>
    <row r="734" ht="14.25">
      <c r="A734" s="126"/>
    </row>
    <row r="735" ht="14.25">
      <c r="A735" s="126"/>
    </row>
    <row r="736" ht="14.25">
      <c r="A736" s="126"/>
    </row>
    <row r="737" ht="14.25">
      <c r="A737" s="126"/>
    </row>
    <row r="738" ht="14.25">
      <c r="A738" s="126"/>
    </row>
    <row r="739" ht="14.25">
      <c r="A739" s="126"/>
    </row>
    <row r="740" ht="14.25">
      <c r="A740" s="126"/>
    </row>
    <row r="741" ht="14.25">
      <c r="A741" s="126"/>
    </row>
    <row r="742" ht="14.25">
      <c r="A742" s="126"/>
    </row>
    <row r="743" ht="14.25">
      <c r="A743" s="126"/>
    </row>
    <row r="744" ht="14.25">
      <c r="A744" s="126"/>
    </row>
    <row r="745" ht="14.25">
      <c r="A745" s="126"/>
    </row>
    <row r="746" ht="14.25">
      <c r="A746" s="126"/>
    </row>
    <row r="747" ht="14.25">
      <c r="A747" s="126"/>
    </row>
    <row r="748" ht="14.25">
      <c r="A748" s="126"/>
    </row>
    <row r="749" ht="14.25">
      <c r="A749" s="126"/>
    </row>
    <row r="750" ht="14.25">
      <c r="A750" s="126"/>
    </row>
    <row r="751" ht="14.25">
      <c r="A751" s="126"/>
    </row>
    <row r="752" ht="14.25">
      <c r="A752" s="126"/>
    </row>
    <row r="753" ht="14.25">
      <c r="A753" s="126"/>
    </row>
    <row r="754" ht="14.25">
      <c r="A754" s="126"/>
    </row>
    <row r="755" ht="14.25">
      <c r="A755" s="126"/>
    </row>
    <row r="756" ht="14.25">
      <c r="A756" s="126"/>
    </row>
    <row r="757" ht="14.25">
      <c r="A757" s="126"/>
    </row>
    <row r="758" ht="14.25">
      <c r="A758" s="126"/>
    </row>
    <row r="759" ht="14.25">
      <c r="A759" s="126"/>
    </row>
    <row r="760" ht="14.25">
      <c r="A760" s="126"/>
    </row>
    <row r="761" ht="14.25">
      <c r="A761" s="126"/>
    </row>
    <row r="762" ht="14.25">
      <c r="A762" s="126"/>
    </row>
    <row r="763" ht="14.25">
      <c r="A763" s="126"/>
    </row>
    <row r="764" ht="14.25">
      <c r="A764" s="126"/>
    </row>
    <row r="765" ht="14.25">
      <c r="A765" s="126"/>
    </row>
    <row r="766" ht="14.25">
      <c r="A766" s="126"/>
    </row>
    <row r="767" ht="14.25">
      <c r="A767" s="126"/>
    </row>
    <row r="768" ht="14.25">
      <c r="A768" s="126"/>
    </row>
    <row r="769" ht="14.25">
      <c r="A769" s="126"/>
    </row>
    <row r="770" ht="14.25">
      <c r="A770" s="126"/>
    </row>
    <row r="771" ht="14.25">
      <c r="A771" s="126"/>
    </row>
    <row r="772" ht="14.25">
      <c r="A772" s="126"/>
    </row>
    <row r="773" ht="14.25">
      <c r="A773" s="126"/>
    </row>
    <row r="774" ht="14.25">
      <c r="A774" s="126"/>
    </row>
    <row r="775" ht="14.25">
      <c r="A775" s="126"/>
    </row>
    <row r="776" ht="14.25">
      <c r="A776" s="126"/>
    </row>
    <row r="777" ht="14.25">
      <c r="A777" s="126"/>
    </row>
    <row r="778" ht="14.25">
      <c r="A778" s="126"/>
    </row>
    <row r="779" ht="14.25">
      <c r="A779" s="126"/>
    </row>
    <row r="780" ht="14.25">
      <c r="A780" s="126"/>
    </row>
    <row r="781" ht="14.25">
      <c r="A781" s="126"/>
    </row>
    <row r="782" ht="14.25">
      <c r="A782" s="126"/>
    </row>
    <row r="783" ht="14.25">
      <c r="A783" s="126"/>
    </row>
    <row r="784" ht="14.25">
      <c r="A784" s="126"/>
    </row>
    <row r="785" ht="14.25">
      <c r="A785" s="126"/>
    </row>
    <row r="786" ht="14.25">
      <c r="A786" s="126"/>
    </row>
    <row r="787" ht="14.25">
      <c r="A787" s="126"/>
    </row>
    <row r="788" ht="14.25">
      <c r="A788" s="126"/>
    </row>
    <row r="789" ht="14.25">
      <c r="A789" s="126"/>
    </row>
    <row r="790" ht="14.25">
      <c r="A790" s="126"/>
    </row>
    <row r="791" ht="14.25">
      <c r="A791" s="126"/>
    </row>
    <row r="792" ht="14.25">
      <c r="A792" s="126"/>
    </row>
    <row r="793" ht="14.25">
      <c r="A793" s="126"/>
    </row>
    <row r="794" ht="14.25">
      <c r="A794" s="126"/>
    </row>
    <row r="795" ht="14.25">
      <c r="A795" s="126"/>
    </row>
    <row r="796" ht="14.25">
      <c r="A796" s="126"/>
    </row>
    <row r="797" ht="14.25">
      <c r="A797" s="126"/>
    </row>
    <row r="798" ht="14.25">
      <c r="A798" s="126"/>
    </row>
    <row r="799" ht="14.25">
      <c r="A799" s="126"/>
    </row>
    <row r="800" ht="14.25">
      <c r="A800" s="126"/>
    </row>
    <row r="801" ht="14.25">
      <c r="A801" s="126"/>
    </row>
    <row r="802" ht="14.25">
      <c r="A802" s="126"/>
    </row>
    <row r="803" ht="14.25">
      <c r="A803" s="126"/>
    </row>
    <row r="804" ht="14.25">
      <c r="A804" s="126"/>
    </row>
    <row r="805" ht="14.25">
      <c r="A805" s="126"/>
    </row>
    <row r="806" ht="14.25">
      <c r="A806" s="126"/>
    </row>
    <row r="807" ht="14.25">
      <c r="A807" s="126"/>
    </row>
    <row r="808" ht="14.25">
      <c r="A808" s="126"/>
    </row>
    <row r="809" ht="14.25">
      <c r="A809" s="126"/>
    </row>
    <row r="810" ht="14.25">
      <c r="A810" s="126"/>
    </row>
    <row r="811" ht="14.25">
      <c r="A811" s="126"/>
    </row>
    <row r="812" ht="14.25">
      <c r="A812" s="126"/>
    </row>
    <row r="813" ht="14.25">
      <c r="A813" s="126"/>
    </row>
    <row r="814" ht="14.25">
      <c r="A814" s="126"/>
    </row>
    <row r="815" ht="14.25">
      <c r="A815" s="126"/>
    </row>
    <row r="816" ht="14.25">
      <c r="A816" s="126"/>
    </row>
    <row r="817" ht="14.25">
      <c r="A817" s="126"/>
    </row>
    <row r="818" ht="14.25">
      <c r="A818" s="126"/>
    </row>
    <row r="819" ht="14.25">
      <c r="A819" s="126"/>
    </row>
    <row r="820" ht="14.25">
      <c r="A820" s="126"/>
    </row>
    <row r="821" ht="14.25">
      <c r="A821" s="126"/>
    </row>
    <row r="822" ht="14.25">
      <c r="A822" s="126"/>
    </row>
    <row r="823" ht="14.25">
      <c r="A823" s="126"/>
    </row>
    <row r="824" ht="14.25">
      <c r="A824" s="126"/>
    </row>
    <row r="825" ht="14.25">
      <c r="A825" s="126"/>
    </row>
    <row r="826" ht="14.25">
      <c r="A826" s="126"/>
    </row>
    <row r="827" ht="14.25">
      <c r="A827" s="126"/>
    </row>
    <row r="828" ht="14.25">
      <c r="A828" s="126"/>
    </row>
    <row r="829" ht="14.25">
      <c r="A829" s="126"/>
    </row>
    <row r="830" ht="14.25">
      <c r="A830" s="126"/>
    </row>
    <row r="831" ht="14.25">
      <c r="A831" s="126"/>
    </row>
    <row r="832" ht="14.25">
      <c r="A832" s="126"/>
    </row>
    <row r="833" ht="14.25">
      <c r="A833" s="126"/>
    </row>
    <row r="834" ht="14.25">
      <c r="A834" s="126"/>
    </row>
    <row r="835" ht="14.25">
      <c r="A835" s="126"/>
    </row>
    <row r="836" ht="14.25">
      <c r="A836" s="126"/>
    </row>
    <row r="837" ht="14.25">
      <c r="A837" s="126"/>
    </row>
    <row r="838" ht="14.25">
      <c r="A838" s="126"/>
    </row>
    <row r="839" ht="14.25">
      <c r="A839" s="126"/>
    </row>
    <row r="840" ht="14.25">
      <c r="A840" s="126"/>
    </row>
    <row r="841" ht="14.25">
      <c r="A841" s="126"/>
    </row>
    <row r="842" ht="14.25">
      <c r="A842" s="126"/>
    </row>
    <row r="843" ht="14.25">
      <c r="A843" s="126"/>
    </row>
    <row r="844" ht="14.25">
      <c r="A844" s="126"/>
    </row>
    <row r="845" ht="14.25">
      <c r="A845" s="126"/>
    </row>
    <row r="846" ht="14.25">
      <c r="A846" s="126"/>
    </row>
    <row r="847" ht="14.25">
      <c r="A847" s="126"/>
    </row>
    <row r="848" ht="14.25">
      <c r="A848" s="126"/>
    </row>
    <row r="849" ht="14.25">
      <c r="A849" s="126"/>
    </row>
    <row r="850" ht="14.25">
      <c r="A850" s="126"/>
    </row>
    <row r="851" ht="14.25">
      <c r="A851" s="126"/>
    </row>
    <row r="852" ht="14.25">
      <c r="A852" s="126"/>
    </row>
    <row r="853" ht="14.25">
      <c r="A853" s="126"/>
    </row>
    <row r="854" ht="14.25">
      <c r="A854" s="126"/>
    </row>
    <row r="855" ht="14.25">
      <c r="A855" s="126"/>
    </row>
    <row r="856" ht="14.25">
      <c r="A856" s="126"/>
    </row>
    <row r="857" ht="14.25">
      <c r="A857" s="126"/>
    </row>
    <row r="858" ht="14.25">
      <c r="A858" s="126"/>
    </row>
    <row r="859" ht="14.25">
      <c r="A859" s="126"/>
    </row>
    <row r="860" ht="14.25">
      <c r="A860" s="126"/>
    </row>
    <row r="861" ht="14.25">
      <c r="A861" s="126"/>
    </row>
    <row r="862" ht="14.25">
      <c r="A862" s="126"/>
    </row>
    <row r="863" ht="14.25">
      <c r="A863" s="126"/>
    </row>
    <row r="864" ht="14.25">
      <c r="A864" s="126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5"/>
  <sheetViews>
    <sheetView workbookViewId="0" topLeftCell="A1">
      <selection activeCell="A1" sqref="A1:C65536"/>
    </sheetView>
  </sheetViews>
  <sheetFormatPr defaultColWidth="9.00390625" defaultRowHeight="14.25"/>
  <cols>
    <col min="1" max="1" width="54.375" style="115" customWidth="1"/>
    <col min="2" max="2" width="24.25390625" style="115" customWidth="1"/>
  </cols>
  <sheetData>
    <row r="1" ht="14.25">
      <c r="A1" s="115" t="s">
        <v>670</v>
      </c>
    </row>
    <row r="3" spans="1:2" ht="22.5">
      <c r="A3" s="116" t="s">
        <v>671</v>
      </c>
      <c r="B3" s="116"/>
    </row>
    <row r="4" spans="1:2" ht="22.5">
      <c r="A4" s="117"/>
      <c r="B4" s="117"/>
    </row>
    <row r="5" ht="14.25">
      <c r="B5" s="118" t="s">
        <v>2</v>
      </c>
    </row>
    <row r="6" spans="1:2" ht="14.25">
      <c r="A6" s="119" t="s">
        <v>209</v>
      </c>
      <c r="B6" s="120" t="s">
        <v>210</v>
      </c>
    </row>
    <row r="7" spans="1:2" ht="14.25">
      <c r="A7" s="121" t="s">
        <v>672</v>
      </c>
      <c r="B7" s="122">
        <v>687205</v>
      </c>
    </row>
    <row r="8" spans="1:2" ht="14.25">
      <c r="A8" s="121" t="s">
        <v>388</v>
      </c>
      <c r="B8" s="122">
        <v>559</v>
      </c>
    </row>
    <row r="9" spans="1:2" ht="14.25">
      <c r="A9" s="123" t="s">
        <v>673</v>
      </c>
      <c r="B9" s="122">
        <v>559</v>
      </c>
    </row>
    <row r="10" spans="1:2" ht="14.25">
      <c r="A10" s="123" t="s">
        <v>674</v>
      </c>
      <c r="B10" s="122">
        <v>195</v>
      </c>
    </row>
    <row r="11" spans="1:2" ht="14.25">
      <c r="A11" s="123" t="s">
        <v>675</v>
      </c>
      <c r="B11" s="122">
        <v>364</v>
      </c>
    </row>
    <row r="12" spans="1:2" ht="14.25">
      <c r="A12" s="121" t="s">
        <v>521</v>
      </c>
      <c r="B12" s="122">
        <v>655581</v>
      </c>
    </row>
    <row r="13" spans="1:2" ht="14.25">
      <c r="A13" s="123" t="s">
        <v>676</v>
      </c>
      <c r="B13" s="122">
        <v>627963</v>
      </c>
    </row>
    <row r="14" spans="1:2" ht="14.25">
      <c r="A14" s="123" t="s">
        <v>677</v>
      </c>
      <c r="B14" s="122">
        <v>387045</v>
      </c>
    </row>
    <row r="15" spans="1:2" ht="14.25">
      <c r="A15" s="123" t="s">
        <v>678</v>
      </c>
      <c r="B15" s="122">
        <v>78000</v>
      </c>
    </row>
    <row r="16" spans="1:2" ht="14.25">
      <c r="A16" s="123" t="s">
        <v>679</v>
      </c>
      <c r="B16" s="122">
        <v>79665</v>
      </c>
    </row>
    <row r="17" spans="1:2" ht="14.25">
      <c r="A17" s="123" t="s">
        <v>680</v>
      </c>
      <c r="B17" s="122">
        <v>450</v>
      </c>
    </row>
    <row r="18" spans="1:2" ht="14.25">
      <c r="A18" s="123" t="s">
        <v>681</v>
      </c>
      <c r="B18" s="122">
        <v>27000</v>
      </c>
    </row>
    <row r="19" spans="1:2" ht="14.25">
      <c r="A19" s="123" t="s">
        <v>682</v>
      </c>
      <c r="B19" s="122">
        <v>601</v>
      </c>
    </row>
    <row r="20" spans="1:2" ht="14.25">
      <c r="A20" s="123" t="s">
        <v>683</v>
      </c>
      <c r="B20" s="122">
        <v>29888</v>
      </c>
    </row>
    <row r="21" spans="1:2" ht="14.25">
      <c r="A21" s="123" t="s">
        <v>684</v>
      </c>
      <c r="B21" s="122">
        <v>2089</v>
      </c>
    </row>
    <row r="22" spans="1:2" ht="14.25">
      <c r="A22" s="123" t="s">
        <v>685</v>
      </c>
      <c r="B22" s="122">
        <v>23225</v>
      </c>
    </row>
    <row r="23" spans="1:2" ht="14.25">
      <c r="A23" s="123" t="s">
        <v>686</v>
      </c>
      <c r="B23" s="122">
        <v>25000</v>
      </c>
    </row>
    <row r="24" spans="1:2" ht="14.25">
      <c r="A24" s="123" t="s">
        <v>677</v>
      </c>
      <c r="B24" s="122">
        <v>25000</v>
      </c>
    </row>
    <row r="25" spans="1:2" ht="14.25">
      <c r="A25" s="123" t="s">
        <v>687</v>
      </c>
      <c r="B25" s="122">
        <v>428</v>
      </c>
    </row>
    <row r="26" spans="1:2" ht="14.25">
      <c r="A26" s="123" t="s">
        <v>688</v>
      </c>
      <c r="B26" s="122">
        <v>2190</v>
      </c>
    </row>
    <row r="27" spans="1:2" ht="14.25">
      <c r="A27" s="123" t="s">
        <v>689</v>
      </c>
      <c r="B27" s="122">
        <v>2190</v>
      </c>
    </row>
    <row r="28" spans="1:2" ht="14.25">
      <c r="A28" s="121" t="s">
        <v>537</v>
      </c>
      <c r="B28" s="122">
        <v>74</v>
      </c>
    </row>
    <row r="29" spans="1:2" ht="14.25">
      <c r="A29" s="123" t="s">
        <v>690</v>
      </c>
      <c r="B29" s="122">
        <v>74</v>
      </c>
    </row>
    <row r="30" spans="1:2" ht="14.25">
      <c r="A30" s="123" t="s">
        <v>675</v>
      </c>
      <c r="B30" s="122">
        <v>74</v>
      </c>
    </row>
    <row r="31" spans="1:2" ht="14.25">
      <c r="A31" s="121" t="s">
        <v>618</v>
      </c>
      <c r="B31" s="122">
        <v>19</v>
      </c>
    </row>
    <row r="32" spans="1:2" ht="14.25">
      <c r="A32" s="123" t="s">
        <v>691</v>
      </c>
      <c r="B32" s="122">
        <v>19</v>
      </c>
    </row>
    <row r="33" spans="1:2" ht="14.25">
      <c r="A33" s="123" t="s">
        <v>692</v>
      </c>
      <c r="B33" s="122">
        <v>19</v>
      </c>
    </row>
    <row r="34" spans="1:2" ht="14.25">
      <c r="A34" s="121" t="s">
        <v>693</v>
      </c>
      <c r="B34" s="122">
        <v>8029</v>
      </c>
    </row>
    <row r="35" spans="1:2" ht="14.25">
      <c r="A35" s="123" t="s">
        <v>694</v>
      </c>
      <c r="B35" s="122">
        <v>4668</v>
      </c>
    </row>
    <row r="36" spans="1:2" ht="14.25">
      <c r="A36" s="123" t="s">
        <v>695</v>
      </c>
      <c r="B36" s="122">
        <v>3361</v>
      </c>
    </row>
    <row r="37" spans="1:2" ht="14.25">
      <c r="A37" s="123" t="s">
        <v>696</v>
      </c>
      <c r="B37" s="122">
        <v>1897</v>
      </c>
    </row>
    <row r="38" spans="1:2" ht="14.25">
      <c r="A38" s="123" t="s">
        <v>697</v>
      </c>
      <c r="B38" s="122">
        <v>1277</v>
      </c>
    </row>
    <row r="39" spans="1:2" ht="14.25">
      <c r="A39" s="123" t="s">
        <v>698</v>
      </c>
      <c r="B39" s="122">
        <v>28</v>
      </c>
    </row>
    <row r="40" spans="1:2" ht="14.25">
      <c r="A40" s="123" t="s">
        <v>699</v>
      </c>
      <c r="B40" s="122">
        <v>156</v>
      </c>
    </row>
    <row r="41" spans="1:2" ht="14.25">
      <c r="A41" s="123" t="s">
        <v>700</v>
      </c>
      <c r="B41" s="122">
        <v>3</v>
      </c>
    </row>
    <row r="42" spans="1:2" ht="14.25">
      <c r="A42" s="121" t="s">
        <v>667</v>
      </c>
      <c r="B42" s="122">
        <v>22943</v>
      </c>
    </row>
    <row r="43" spans="1:2" ht="14.25">
      <c r="A43" s="123" t="s">
        <v>701</v>
      </c>
      <c r="B43" s="122">
        <v>22943</v>
      </c>
    </row>
    <row r="44" spans="1:2" ht="14.25">
      <c r="A44" s="123" t="s">
        <v>702</v>
      </c>
      <c r="B44" s="122">
        <v>22211</v>
      </c>
    </row>
    <row r="45" spans="1:2" ht="14.25">
      <c r="A45" s="123" t="s">
        <v>703</v>
      </c>
      <c r="B45" s="122">
        <v>732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Carriezhou</cp:lastModifiedBy>
  <cp:lastPrinted>2019-07-24T06:34:13Z</cp:lastPrinted>
  <dcterms:created xsi:type="dcterms:W3CDTF">1996-12-17T01:32:42Z</dcterms:created>
  <dcterms:modified xsi:type="dcterms:W3CDTF">2019-11-01T06:27:43Z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false</vt:bool>
  </property>
</Properties>
</file>