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8" windowHeight="10116" activeTab="0"/>
  </bookViews>
  <sheets>
    <sheet name="07-01" sheetId="1" r:id="rId1"/>
    <sheet name="07-02" sheetId="2" r:id="rId2"/>
    <sheet name="07-03" sheetId="3" r:id="rId3"/>
    <sheet name="end" sheetId="4" r:id="rId4"/>
  </sheets>
  <definedNames/>
  <calcPr fullCalcOnLoad="1"/>
</workbook>
</file>

<file path=xl/sharedStrings.xml><?xml version="1.0" encoding="utf-8"?>
<sst xmlns="http://schemas.openxmlformats.org/spreadsheetml/2006/main" count="85" uniqueCount="58">
  <si>
    <t>单位：万美元</t>
  </si>
  <si>
    <t>年份</t>
  </si>
  <si>
    <t>外商直接投资情况</t>
  </si>
  <si>
    <t>自营进出口额</t>
  </si>
  <si>
    <t>新批项目数（个）</t>
  </si>
  <si>
    <t>合同利用外资</t>
  </si>
  <si>
    <t>实际利用外资</t>
  </si>
  <si>
    <t>小计</t>
  </si>
  <si>
    <t>其中：出口</t>
  </si>
  <si>
    <t>其中：合资</t>
  </si>
  <si>
    <t>独资</t>
  </si>
  <si>
    <t>表7-2 按大洲分的进出口情况</t>
  </si>
  <si>
    <t>指标</t>
  </si>
  <si>
    <t>进出口总额</t>
  </si>
  <si>
    <t xml:space="preserve">  亚洲</t>
  </si>
  <si>
    <t xml:space="preserve">    其中：日本</t>
  </si>
  <si>
    <t xml:space="preserve">  非洲</t>
  </si>
  <si>
    <t xml:space="preserve">  欧洲</t>
  </si>
  <si>
    <t xml:space="preserve">    其中：欧盟</t>
  </si>
  <si>
    <t xml:space="preserve">  南美洲</t>
  </si>
  <si>
    <t xml:space="preserve">  北美洲</t>
  </si>
  <si>
    <t xml:space="preserve">    其中：美国</t>
  </si>
  <si>
    <t xml:space="preserve">  大洋洲</t>
  </si>
  <si>
    <t>出口总额</t>
  </si>
  <si>
    <t>进口总额</t>
  </si>
  <si>
    <t>表7-3 接待旅游者人数情况</t>
  </si>
  <si>
    <t>单位：万人</t>
  </si>
  <si>
    <t>一、旅游者总人数（万人次）</t>
  </si>
  <si>
    <t xml:space="preserve">  1、国内旅游者</t>
  </si>
  <si>
    <t xml:space="preserve">  2、海外旅游者(人）</t>
  </si>
  <si>
    <t xml:space="preserve">     其中：台湾同胞</t>
  </si>
  <si>
    <t xml:space="preserve">           港澳同胞</t>
  </si>
  <si>
    <t xml:space="preserve">           外国人</t>
  </si>
  <si>
    <t>二、按国别分接待外国人(人）</t>
  </si>
  <si>
    <t>亚洲</t>
  </si>
  <si>
    <t xml:space="preserve">  其中：日本</t>
  </si>
  <si>
    <t xml:space="preserve">        韩国</t>
  </si>
  <si>
    <t xml:space="preserve">        印度尼西亚</t>
  </si>
  <si>
    <t xml:space="preserve">        马来西亚</t>
  </si>
  <si>
    <t xml:space="preserve">        新加坡</t>
  </si>
  <si>
    <t xml:space="preserve">        泰国</t>
  </si>
  <si>
    <t xml:space="preserve">        印度</t>
  </si>
  <si>
    <t xml:space="preserve">        其他</t>
  </si>
  <si>
    <t>欧洲</t>
  </si>
  <si>
    <t xml:space="preserve">  其中：英国</t>
  </si>
  <si>
    <t xml:space="preserve">        法国</t>
  </si>
  <si>
    <t xml:space="preserve">        德国</t>
  </si>
  <si>
    <t xml:space="preserve">        意大利</t>
  </si>
  <si>
    <t xml:space="preserve">        俄罗斯</t>
  </si>
  <si>
    <t>美洲</t>
  </si>
  <si>
    <t xml:space="preserve">  其中：美国</t>
  </si>
  <si>
    <t xml:space="preserve">        加拿大</t>
  </si>
  <si>
    <t>大洋洲</t>
  </si>
  <si>
    <t xml:space="preserve">  其中：澳大利亚</t>
  </si>
  <si>
    <t>非洲</t>
  </si>
  <si>
    <t>其他</t>
  </si>
  <si>
    <t>2018</t>
  </si>
  <si>
    <t>表7-1 对外经济贸易基本情况(年鉴 表10-1)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</si>
</sst>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7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4" borderId="5" applyNumberFormat="0" applyAlignment="0" applyProtection="0"/>
    <xf numFmtId="0" fontId="10" fillId="35" borderId="6" applyNumberFormat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9" borderId="0" applyNumberFormat="0" applyBorder="0" applyAlignment="0" applyProtection="0"/>
    <xf numFmtId="0" fontId="13" fillId="40" borderId="0" applyNumberFormat="0" applyBorder="0" applyAlignment="0" applyProtection="0"/>
    <xf numFmtId="0" fontId="20" fillId="34" borderId="8" applyNumberFormat="0" applyAlignment="0" applyProtection="0"/>
    <xf numFmtId="0" fontId="12" fillId="7" borderId="5" applyNumberFormat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0" fillId="47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2" fillId="0" borderId="15" xfId="59" applyNumberFormat="1" applyFont="1" applyFill="1" applyBorder="1" applyAlignment="1">
      <alignment vertical="center"/>
      <protection/>
    </xf>
    <xf numFmtId="176" fontId="2" fillId="0" borderId="0" xfId="59" applyNumberFormat="1" applyFont="1" applyFill="1" applyBorder="1" applyAlignment="1">
      <alignment vertical="center"/>
      <protection/>
    </xf>
    <xf numFmtId="176" fontId="2" fillId="0" borderId="15" xfId="59" applyNumberFormat="1" applyFont="1" applyBorder="1" applyAlignment="1">
      <alignment vertical="center"/>
      <protection/>
    </xf>
    <xf numFmtId="176" fontId="2" fillId="0" borderId="0" xfId="59" applyNumberFormat="1" applyFont="1" applyBorder="1" applyAlignment="1">
      <alignment vertical="center"/>
      <protection/>
    </xf>
    <xf numFmtId="176" fontId="2" fillId="0" borderId="1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5" xfId="58" applyNumberFormat="1" applyFont="1" applyBorder="1" applyAlignment="1">
      <alignment vertical="center"/>
      <protection/>
    </xf>
    <xf numFmtId="176" fontId="2" fillId="0" borderId="0" xfId="58" applyNumberFormat="1" applyFont="1" applyBorder="1" applyAlignment="1">
      <alignment vertical="center"/>
      <protection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 horizontal="center" vertical="center"/>
    </xf>
    <xf numFmtId="176" fontId="2" fillId="0" borderId="17" xfId="58" applyNumberFormat="1" applyFont="1" applyFill="1" applyBorder="1" applyAlignment="1">
      <alignment vertical="center"/>
      <protection/>
    </xf>
    <xf numFmtId="176" fontId="2" fillId="0" borderId="18" xfId="58" applyNumberFormat="1" applyFont="1" applyFill="1" applyBorder="1" applyAlignment="1">
      <alignment vertical="center"/>
      <protection/>
    </xf>
    <xf numFmtId="176" fontId="2" fillId="0" borderId="18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2001年鉴wj" xfId="58"/>
    <cellStyle name="常规_Sheet3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E11" sqref="E11"/>
    </sheetView>
  </sheetViews>
  <sheetFormatPr defaultColWidth="7.375" defaultRowHeight="14.25"/>
  <cols>
    <col min="1" max="1" width="6.625" style="36" customWidth="1"/>
    <col min="2" max="10" width="8.625" style="0" customWidth="1"/>
  </cols>
  <sheetData>
    <row r="1" spans="1:10" ht="21.75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9.5" customHeight="1">
      <c r="A2" s="37"/>
      <c r="B2" s="20"/>
      <c r="C2" s="20"/>
      <c r="D2" s="20"/>
      <c r="E2" s="20"/>
      <c r="F2" s="20"/>
      <c r="G2" s="20"/>
      <c r="H2" s="20"/>
      <c r="I2" s="20"/>
      <c r="J2" s="35" t="s">
        <v>0</v>
      </c>
    </row>
    <row r="3" spans="1:10" s="1" customFormat="1" ht="15" customHeight="1">
      <c r="A3" s="60" t="s">
        <v>1</v>
      </c>
      <c r="B3" s="57" t="s">
        <v>2</v>
      </c>
      <c r="C3" s="57"/>
      <c r="D3" s="57"/>
      <c r="E3" s="57"/>
      <c r="F3" s="57"/>
      <c r="G3" s="57"/>
      <c r="H3" s="57"/>
      <c r="I3" s="57" t="s">
        <v>3</v>
      </c>
      <c r="J3" s="58"/>
    </row>
    <row r="4" spans="1:10" s="1" customFormat="1" ht="15" customHeight="1">
      <c r="A4" s="61"/>
      <c r="B4" s="59" t="s">
        <v>4</v>
      </c>
      <c r="C4" s="59" t="s">
        <v>5</v>
      </c>
      <c r="D4" s="59"/>
      <c r="E4" s="59"/>
      <c r="F4" s="59" t="s">
        <v>6</v>
      </c>
      <c r="G4" s="59"/>
      <c r="H4" s="59"/>
      <c r="I4" s="59" t="s">
        <v>7</v>
      </c>
      <c r="J4" s="62" t="s">
        <v>8</v>
      </c>
    </row>
    <row r="5" spans="1:10" s="1" customFormat="1" ht="30" customHeight="1">
      <c r="A5" s="61"/>
      <c r="B5" s="59"/>
      <c r="C5" s="38" t="s">
        <v>7</v>
      </c>
      <c r="D5" s="38" t="s">
        <v>9</v>
      </c>
      <c r="E5" s="38" t="s">
        <v>10</v>
      </c>
      <c r="F5" s="38" t="s">
        <v>7</v>
      </c>
      <c r="G5" s="38" t="s">
        <v>9</v>
      </c>
      <c r="H5" s="38" t="s">
        <v>10</v>
      </c>
      <c r="I5" s="59"/>
      <c r="J5" s="62"/>
    </row>
    <row r="6" spans="1:10" ht="19.5" customHeight="1">
      <c r="A6" s="39">
        <v>1980</v>
      </c>
      <c r="B6" s="40">
        <v>1</v>
      </c>
      <c r="C6" s="28">
        <v>1</v>
      </c>
      <c r="D6" s="28">
        <v>5</v>
      </c>
      <c r="E6" s="28"/>
      <c r="F6" s="28"/>
      <c r="G6" s="28"/>
      <c r="H6" s="28"/>
      <c r="I6" s="28"/>
      <c r="J6" s="28"/>
    </row>
    <row r="7" spans="1:10" ht="19.5" customHeight="1">
      <c r="A7" s="41">
        <v>1981</v>
      </c>
      <c r="B7" s="27"/>
      <c r="C7" s="28"/>
      <c r="D7" s="28"/>
      <c r="E7" s="28"/>
      <c r="F7" s="28"/>
      <c r="G7" s="28"/>
      <c r="H7" s="28"/>
      <c r="I7" s="28"/>
      <c r="J7" s="28"/>
    </row>
    <row r="8" spans="1:10" ht="19.5" customHeight="1">
      <c r="A8" s="41">
        <v>1982</v>
      </c>
      <c r="B8" s="27"/>
      <c r="C8" s="28"/>
      <c r="D8" s="28"/>
      <c r="E8" s="28"/>
      <c r="F8" s="28"/>
      <c r="G8" s="28"/>
      <c r="H8" s="28"/>
      <c r="I8" s="28"/>
      <c r="J8" s="28"/>
    </row>
    <row r="9" spans="1:10" ht="19.5" customHeight="1">
      <c r="A9" s="41">
        <v>1983</v>
      </c>
      <c r="B9" s="27"/>
      <c r="C9" s="28"/>
      <c r="D9" s="28"/>
      <c r="E9" s="28"/>
      <c r="F9" s="28"/>
      <c r="G9" s="28"/>
      <c r="H9" s="28"/>
      <c r="I9" s="28"/>
      <c r="J9" s="28"/>
    </row>
    <row r="10" spans="1:10" ht="19.5" customHeight="1">
      <c r="A10" s="41">
        <v>1984</v>
      </c>
      <c r="B10" s="27"/>
      <c r="C10" s="28"/>
      <c r="D10" s="28"/>
      <c r="E10" s="28"/>
      <c r="F10" s="28"/>
      <c r="G10" s="28"/>
      <c r="H10" s="28"/>
      <c r="I10" s="28"/>
      <c r="J10" s="28"/>
    </row>
    <row r="11" spans="1:10" ht="19.5" customHeight="1">
      <c r="A11" s="41">
        <v>1985</v>
      </c>
      <c r="B11" s="27"/>
      <c r="C11" s="28"/>
      <c r="D11" s="28"/>
      <c r="E11" s="28"/>
      <c r="F11" s="28"/>
      <c r="G11" s="28"/>
      <c r="H11" s="28"/>
      <c r="I11" s="28"/>
      <c r="J11" s="28"/>
    </row>
    <row r="12" spans="1:10" ht="19.5" customHeight="1">
      <c r="A12" s="41">
        <v>1986</v>
      </c>
      <c r="B12" s="27">
        <v>3</v>
      </c>
      <c r="C12" s="28">
        <v>40</v>
      </c>
      <c r="D12" s="28">
        <v>40</v>
      </c>
      <c r="E12" s="28"/>
      <c r="F12" s="28">
        <v>43</v>
      </c>
      <c r="G12" s="28">
        <v>43</v>
      </c>
      <c r="H12" s="28"/>
      <c r="I12" s="28"/>
      <c r="J12" s="28"/>
    </row>
    <row r="13" spans="1:10" ht="19.5" customHeight="1">
      <c r="A13" s="41">
        <v>1987</v>
      </c>
      <c r="B13" s="27"/>
      <c r="C13" s="28"/>
      <c r="D13" s="28"/>
      <c r="E13" s="28"/>
      <c r="F13" s="28">
        <v>24</v>
      </c>
      <c r="G13" s="28">
        <v>24</v>
      </c>
      <c r="H13" s="28"/>
      <c r="I13" s="28"/>
      <c r="J13" s="28"/>
    </row>
    <row r="14" spans="1:10" ht="19.5" customHeight="1">
      <c r="A14" s="41">
        <v>1988</v>
      </c>
      <c r="B14" s="27">
        <v>1</v>
      </c>
      <c r="C14" s="28">
        <v>15</v>
      </c>
      <c r="D14" s="28">
        <v>15</v>
      </c>
      <c r="E14" s="28"/>
      <c r="F14" s="28">
        <v>25</v>
      </c>
      <c r="G14" s="28">
        <v>10</v>
      </c>
      <c r="H14" s="28"/>
      <c r="I14" s="28">
        <v>47</v>
      </c>
      <c r="J14" s="28">
        <v>47</v>
      </c>
    </row>
    <row r="15" spans="1:10" ht="19.5" customHeight="1">
      <c r="A15" s="41">
        <v>1989</v>
      </c>
      <c r="B15" s="27">
        <v>4</v>
      </c>
      <c r="C15" s="28">
        <v>48</v>
      </c>
      <c r="D15" s="28">
        <v>48</v>
      </c>
      <c r="E15" s="28"/>
      <c r="F15" s="28">
        <v>38</v>
      </c>
      <c r="G15" s="28">
        <v>38</v>
      </c>
      <c r="H15" s="28"/>
      <c r="I15" s="28">
        <v>151</v>
      </c>
      <c r="J15" s="28">
        <v>151</v>
      </c>
    </row>
    <row r="16" spans="1:10" ht="19.5" customHeight="1">
      <c r="A16" s="41">
        <v>1990</v>
      </c>
      <c r="B16" s="42">
        <v>5</v>
      </c>
      <c r="C16" s="43">
        <v>260</v>
      </c>
      <c r="D16" s="28">
        <v>260</v>
      </c>
      <c r="E16" s="28"/>
      <c r="F16" s="28">
        <v>156</v>
      </c>
      <c r="G16" s="28">
        <v>96</v>
      </c>
      <c r="H16" s="28">
        <v>60</v>
      </c>
      <c r="I16" s="28">
        <v>509</v>
      </c>
      <c r="J16" s="28">
        <v>509</v>
      </c>
    </row>
    <row r="17" spans="1:10" ht="19.5" customHeight="1">
      <c r="A17" s="41">
        <v>1991</v>
      </c>
      <c r="B17" s="44">
        <v>15</v>
      </c>
      <c r="C17" s="45">
        <v>320</v>
      </c>
      <c r="D17" s="28">
        <v>205</v>
      </c>
      <c r="E17" s="28">
        <v>115</v>
      </c>
      <c r="F17" s="28"/>
      <c r="G17" s="28"/>
      <c r="H17" s="28"/>
      <c r="I17" s="28">
        <v>1209</v>
      </c>
      <c r="J17" s="28">
        <v>1209</v>
      </c>
    </row>
    <row r="18" spans="1:10" ht="19.5" customHeight="1">
      <c r="A18" s="41">
        <v>1992</v>
      </c>
      <c r="B18" s="44">
        <v>75</v>
      </c>
      <c r="C18" s="45">
        <v>2963</v>
      </c>
      <c r="D18" s="28">
        <v>1855</v>
      </c>
      <c r="E18" s="28">
        <v>851</v>
      </c>
      <c r="F18" s="28"/>
      <c r="G18" s="28"/>
      <c r="H18" s="28"/>
      <c r="I18" s="28">
        <v>3150</v>
      </c>
      <c r="J18" s="28">
        <v>2805</v>
      </c>
    </row>
    <row r="19" spans="1:10" ht="19.5" customHeight="1">
      <c r="A19" s="41">
        <v>1993</v>
      </c>
      <c r="B19" s="44">
        <v>97</v>
      </c>
      <c r="C19" s="45">
        <v>4203</v>
      </c>
      <c r="D19" s="28">
        <v>1953</v>
      </c>
      <c r="E19" s="28">
        <v>2080</v>
      </c>
      <c r="F19" s="28">
        <v>2928</v>
      </c>
      <c r="G19" s="28"/>
      <c r="H19" s="28"/>
      <c r="I19" s="28">
        <v>11696</v>
      </c>
      <c r="J19" s="28">
        <v>10613</v>
      </c>
    </row>
    <row r="20" spans="1:10" ht="19.5" customHeight="1">
      <c r="A20" s="41">
        <v>1994</v>
      </c>
      <c r="B20" s="44">
        <v>40</v>
      </c>
      <c r="C20" s="45">
        <v>2432</v>
      </c>
      <c r="D20" s="28">
        <v>2821</v>
      </c>
      <c r="E20" s="28">
        <v>573</v>
      </c>
      <c r="F20" s="28">
        <v>2290</v>
      </c>
      <c r="G20" s="28"/>
      <c r="H20" s="28"/>
      <c r="I20" s="28">
        <v>16033</v>
      </c>
      <c r="J20" s="28">
        <v>12819</v>
      </c>
    </row>
    <row r="21" spans="1:10" ht="19.5" customHeight="1">
      <c r="A21" s="41">
        <v>1995</v>
      </c>
      <c r="B21" s="44">
        <v>62</v>
      </c>
      <c r="C21" s="45">
        <v>4109</v>
      </c>
      <c r="D21" s="28">
        <v>2545</v>
      </c>
      <c r="E21" s="28">
        <v>1453</v>
      </c>
      <c r="F21" s="28">
        <v>4600</v>
      </c>
      <c r="G21" s="28"/>
      <c r="H21" s="28"/>
      <c r="I21" s="28">
        <v>21360</v>
      </c>
      <c r="J21" s="28">
        <v>14380</v>
      </c>
    </row>
    <row r="22" spans="1:10" ht="19.5" customHeight="1">
      <c r="A22" s="41">
        <v>1996</v>
      </c>
      <c r="B22" s="44">
        <v>55</v>
      </c>
      <c r="C22" s="45">
        <v>8661</v>
      </c>
      <c r="D22" s="28">
        <v>7574</v>
      </c>
      <c r="E22" s="28">
        <v>338</v>
      </c>
      <c r="F22" s="28">
        <v>2651</v>
      </c>
      <c r="G22" s="28"/>
      <c r="H22" s="28"/>
      <c r="I22" s="28">
        <v>26655</v>
      </c>
      <c r="J22" s="28">
        <v>18409</v>
      </c>
    </row>
    <row r="23" spans="1:10" ht="19.5" customHeight="1">
      <c r="A23" s="41">
        <v>1997</v>
      </c>
      <c r="B23" s="44">
        <v>39</v>
      </c>
      <c r="C23" s="45">
        <v>5838</v>
      </c>
      <c r="D23" s="28">
        <v>4709</v>
      </c>
      <c r="E23" s="28">
        <v>1097</v>
      </c>
      <c r="F23" s="28">
        <v>3527</v>
      </c>
      <c r="G23" s="28"/>
      <c r="H23" s="28"/>
      <c r="I23" s="28">
        <v>36828</v>
      </c>
      <c r="J23" s="28">
        <v>25782</v>
      </c>
    </row>
    <row r="24" spans="1:10" ht="19.5" customHeight="1">
      <c r="A24" s="41">
        <v>1998</v>
      </c>
      <c r="B24" s="44">
        <v>44</v>
      </c>
      <c r="C24" s="45">
        <v>4470</v>
      </c>
      <c r="D24" s="28">
        <v>3248</v>
      </c>
      <c r="E24" s="28">
        <v>639</v>
      </c>
      <c r="F24" s="28">
        <v>3859</v>
      </c>
      <c r="G24" s="28">
        <v>3026</v>
      </c>
      <c r="H24" s="28">
        <v>769</v>
      </c>
      <c r="I24" s="28">
        <v>32179</v>
      </c>
      <c r="J24" s="28">
        <v>25873</v>
      </c>
    </row>
    <row r="25" spans="1:10" ht="19.5" customHeight="1">
      <c r="A25" s="41">
        <v>1999</v>
      </c>
      <c r="B25" s="44">
        <v>46</v>
      </c>
      <c r="C25" s="45">
        <v>4228</v>
      </c>
      <c r="D25" s="28">
        <v>2725</v>
      </c>
      <c r="E25" s="28">
        <v>1505</v>
      </c>
      <c r="F25" s="28">
        <v>3583</v>
      </c>
      <c r="G25" s="28">
        <v>2441</v>
      </c>
      <c r="H25" s="28">
        <v>1142</v>
      </c>
      <c r="I25" s="28">
        <v>41099</v>
      </c>
      <c r="J25" s="28">
        <v>33907</v>
      </c>
    </row>
    <row r="26" spans="1:10" ht="19.5" customHeight="1">
      <c r="A26" s="41">
        <v>2000</v>
      </c>
      <c r="B26" s="42">
        <v>111</v>
      </c>
      <c r="C26" s="43">
        <v>8768</v>
      </c>
      <c r="D26" s="28">
        <v>5449</v>
      </c>
      <c r="E26" s="28">
        <v>2818</v>
      </c>
      <c r="F26" s="28">
        <v>4818</v>
      </c>
      <c r="G26" s="28">
        <v>2486</v>
      </c>
      <c r="H26" s="28">
        <v>2314</v>
      </c>
      <c r="I26" s="28">
        <v>80555</v>
      </c>
      <c r="J26" s="28">
        <v>63780</v>
      </c>
    </row>
    <row r="27" spans="1:10" ht="19.5" customHeight="1">
      <c r="A27" s="41">
        <v>2001</v>
      </c>
      <c r="B27" s="42">
        <v>182</v>
      </c>
      <c r="C27" s="43">
        <v>14165</v>
      </c>
      <c r="D27" s="28">
        <v>6953</v>
      </c>
      <c r="E27" s="28">
        <v>7070</v>
      </c>
      <c r="F27" s="28">
        <v>8126</v>
      </c>
      <c r="G27" s="28">
        <v>4310</v>
      </c>
      <c r="H27" s="28">
        <v>3764</v>
      </c>
      <c r="I27" s="28">
        <v>127116</v>
      </c>
      <c r="J27" s="28">
        <v>97433</v>
      </c>
    </row>
    <row r="28" spans="1:10" ht="19.5" customHeight="1">
      <c r="A28" s="41">
        <v>2002</v>
      </c>
      <c r="B28" s="46">
        <v>191</v>
      </c>
      <c r="C28" s="47">
        <v>29340</v>
      </c>
      <c r="D28" s="28">
        <v>12917</v>
      </c>
      <c r="E28" s="28">
        <v>16325</v>
      </c>
      <c r="F28" s="28">
        <v>14108</v>
      </c>
      <c r="G28" s="28">
        <v>6269</v>
      </c>
      <c r="H28" s="28">
        <v>7683</v>
      </c>
      <c r="I28" s="28">
        <v>182165</v>
      </c>
      <c r="J28" s="28">
        <v>143663</v>
      </c>
    </row>
    <row r="29" spans="1:10" ht="19.5" customHeight="1">
      <c r="A29" s="41">
        <v>2003</v>
      </c>
      <c r="B29" s="48">
        <v>206</v>
      </c>
      <c r="C29" s="49">
        <v>57280</v>
      </c>
      <c r="D29" s="28">
        <v>6323</v>
      </c>
      <c r="E29" s="28">
        <v>46372</v>
      </c>
      <c r="F29" s="28">
        <v>28060</v>
      </c>
      <c r="G29" s="28">
        <v>10414</v>
      </c>
      <c r="H29" s="28">
        <v>17352</v>
      </c>
      <c r="I29" s="28">
        <v>246936</v>
      </c>
      <c r="J29" s="28">
        <v>183940</v>
      </c>
    </row>
    <row r="30" spans="1:10" ht="19.5" customHeight="1">
      <c r="A30" s="41">
        <v>2004</v>
      </c>
      <c r="B30" s="48">
        <v>206</v>
      </c>
      <c r="C30" s="49">
        <v>73711</v>
      </c>
      <c r="D30" s="28">
        <v>5863</v>
      </c>
      <c r="E30" s="28">
        <v>67815</v>
      </c>
      <c r="F30" s="28">
        <v>35699</v>
      </c>
      <c r="G30" s="28">
        <v>10731</v>
      </c>
      <c r="H30" s="28">
        <v>24536</v>
      </c>
      <c r="I30" s="28">
        <v>334476</v>
      </c>
      <c r="J30" s="28">
        <v>255339</v>
      </c>
    </row>
    <row r="31" spans="1:10" ht="19.5" customHeight="1">
      <c r="A31" s="41">
        <v>2005</v>
      </c>
      <c r="B31" s="48">
        <v>204</v>
      </c>
      <c r="C31" s="49">
        <v>79245</v>
      </c>
      <c r="D31" s="28">
        <v>17747</v>
      </c>
      <c r="E31" s="28">
        <v>59789</v>
      </c>
      <c r="F31" s="28">
        <v>40222</v>
      </c>
      <c r="G31" s="28">
        <v>12366</v>
      </c>
      <c r="H31" s="28">
        <v>27541</v>
      </c>
      <c r="I31" s="28">
        <v>419653</v>
      </c>
      <c r="J31" s="28">
        <v>338559</v>
      </c>
    </row>
    <row r="32" spans="1:10" ht="19.5" customHeight="1">
      <c r="A32" s="41">
        <v>2006</v>
      </c>
      <c r="B32" s="48">
        <v>196</v>
      </c>
      <c r="C32" s="49">
        <v>73500</v>
      </c>
      <c r="D32" s="28">
        <v>20856</v>
      </c>
      <c r="E32" s="28">
        <v>52657</v>
      </c>
      <c r="F32" s="28">
        <v>45040</v>
      </c>
      <c r="G32" s="28">
        <v>14148</v>
      </c>
      <c r="H32" s="28">
        <v>28962</v>
      </c>
      <c r="I32" s="28">
        <v>496858</v>
      </c>
      <c r="J32" s="28">
        <v>429802</v>
      </c>
    </row>
    <row r="33" spans="1:10" ht="19.5" customHeight="1">
      <c r="A33" s="41">
        <v>2007</v>
      </c>
      <c r="B33" s="48">
        <v>135</v>
      </c>
      <c r="C33" s="49">
        <v>51987</v>
      </c>
      <c r="D33" s="28">
        <v>16672</v>
      </c>
      <c r="E33" s="28">
        <v>35285</v>
      </c>
      <c r="F33" s="28">
        <v>37068</v>
      </c>
      <c r="G33" s="28">
        <v>14827</v>
      </c>
      <c r="H33" s="28">
        <v>22241</v>
      </c>
      <c r="I33" s="28">
        <v>658406</v>
      </c>
      <c r="J33" s="28">
        <v>561079</v>
      </c>
    </row>
    <row r="34" spans="1:10" ht="19.5" customHeight="1">
      <c r="A34" s="41">
        <v>2008</v>
      </c>
      <c r="B34" s="48">
        <v>125</v>
      </c>
      <c r="C34" s="49">
        <v>89619</v>
      </c>
      <c r="D34" s="28">
        <v>8103</v>
      </c>
      <c r="E34" s="28">
        <v>81566</v>
      </c>
      <c r="F34" s="28">
        <v>46510</v>
      </c>
      <c r="G34" s="28">
        <v>14544</v>
      </c>
      <c r="H34" s="28">
        <v>31960</v>
      </c>
      <c r="I34" s="28">
        <v>803725</v>
      </c>
      <c r="J34" s="28">
        <v>660086</v>
      </c>
    </row>
    <row r="35" spans="1:10" ht="19.5" customHeight="1">
      <c r="A35" s="41">
        <v>2009</v>
      </c>
      <c r="B35" s="48">
        <v>92</v>
      </c>
      <c r="C35" s="49">
        <v>68331</v>
      </c>
      <c r="D35" s="28">
        <v>13057</v>
      </c>
      <c r="E35" s="28">
        <v>55265</v>
      </c>
      <c r="F35" s="28">
        <v>26814</v>
      </c>
      <c r="G35" s="28">
        <v>10125</v>
      </c>
      <c r="H35" s="28">
        <v>13500</v>
      </c>
      <c r="I35" s="28">
        <v>746858.3355</v>
      </c>
      <c r="J35" s="28">
        <v>568866.6489</v>
      </c>
    </row>
    <row r="36" spans="1:10" ht="19.5" customHeight="1">
      <c r="A36" s="41">
        <v>2010</v>
      </c>
      <c r="B36" s="48">
        <v>99</v>
      </c>
      <c r="C36" s="49">
        <v>88274</v>
      </c>
      <c r="D36" s="28">
        <v>5246</v>
      </c>
      <c r="E36" s="28">
        <v>82221</v>
      </c>
      <c r="F36" s="28">
        <v>40026</v>
      </c>
      <c r="G36" s="28">
        <v>17843</v>
      </c>
      <c r="H36" s="28">
        <v>21924</v>
      </c>
      <c r="I36" s="28">
        <v>1045646.098</v>
      </c>
      <c r="J36" s="28">
        <v>811966.4813</v>
      </c>
    </row>
    <row r="37" spans="1:10" ht="19.5" customHeight="1">
      <c r="A37" s="41">
        <v>2011</v>
      </c>
      <c r="B37" s="48">
        <v>108</v>
      </c>
      <c r="C37" s="49">
        <v>108082</v>
      </c>
      <c r="D37" s="28">
        <v>16928</v>
      </c>
      <c r="E37" s="28">
        <v>90900</v>
      </c>
      <c r="F37" s="28">
        <v>38063</v>
      </c>
      <c r="G37" s="28">
        <v>16767</v>
      </c>
      <c r="H37" s="28">
        <v>21241</v>
      </c>
      <c r="I37" s="28">
        <v>1275635.2978</v>
      </c>
      <c r="J37" s="28">
        <v>958142.5093</v>
      </c>
    </row>
    <row r="38" spans="1:10" ht="19.5" customHeight="1">
      <c r="A38" s="41">
        <v>2012</v>
      </c>
      <c r="B38" s="48">
        <v>85</v>
      </c>
      <c r="C38" s="49">
        <v>93769</v>
      </c>
      <c r="D38" s="28">
        <v>8953</v>
      </c>
      <c r="E38" s="28">
        <v>85187</v>
      </c>
      <c r="F38" s="28">
        <v>39108</v>
      </c>
      <c r="G38" s="28">
        <v>12495</v>
      </c>
      <c r="H38" s="28">
        <v>26346</v>
      </c>
      <c r="I38" s="28">
        <v>1309467.5232</v>
      </c>
      <c r="J38" s="28">
        <v>1006841.027</v>
      </c>
    </row>
    <row r="39" spans="1:10" ht="19.5" customHeight="1">
      <c r="A39" s="41">
        <v>2013</v>
      </c>
      <c r="B39" s="48">
        <v>94</v>
      </c>
      <c r="C39" s="49">
        <v>150422</v>
      </c>
      <c r="D39" s="28">
        <v>13062</v>
      </c>
      <c r="E39" s="28">
        <v>134960</v>
      </c>
      <c r="F39" s="28">
        <v>46553</v>
      </c>
      <c r="G39" s="28">
        <v>1233</v>
      </c>
      <c r="H39" s="28">
        <v>42994</v>
      </c>
      <c r="I39" s="28">
        <v>1443171</v>
      </c>
      <c r="J39" s="28">
        <v>1099563</v>
      </c>
    </row>
    <row r="40" spans="1:10" ht="19.5" customHeight="1">
      <c r="A40" s="41">
        <v>2014</v>
      </c>
      <c r="B40" s="48">
        <v>88</v>
      </c>
      <c r="C40" s="49">
        <v>132654</v>
      </c>
      <c r="D40" s="28">
        <v>21414</v>
      </c>
      <c r="E40" s="28">
        <v>101049</v>
      </c>
      <c r="F40" s="28">
        <v>55752.131</v>
      </c>
      <c r="G40" s="28">
        <v>8780</v>
      </c>
      <c r="H40" s="28">
        <v>36938</v>
      </c>
      <c r="I40" s="28">
        <v>1464689.8736</v>
      </c>
      <c r="J40" s="28">
        <v>1207326.4902</v>
      </c>
    </row>
    <row r="41" spans="1:10" ht="19.5" customHeight="1">
      <c r="A41" s="41">
        <v>2015</v>
      </c>
      <c r="B41" s="48">
        <v>77</v>
      </c>
      <c r="C41" s="49">
        <v>125432</v>
      </c>
      <c r="D41" s="28">
        <v>8982</v>
      </c>
      <c r="E41" s="28">
        <v>101618</v>
      </c>
      <c r="F41" s="28">
        <v>54166</v>
      </c>
      <c r="G41" s="28">
        <v>9070</v>
      </c>
      <c r="H41" s="28">
        <v>32516</v>
      </c>
      <c r="I41" s="28">
        <v>1469333.7792</v>
      </c>
      <c r="J41" s="28">
        <v>1231512.7553</v>
      </c>
    </row>
    <row r="42" spans="1:10" ht="19.5" customHeight="1">
      <c r="A42" s="41">
        <v>2016</v>
      </c>
      <c r="B42" s="48">
        <v>78</v>
      </c>
      <c r="C42" s="49">
        <v>162716</v>
      </c>
      <c r="D42" s="28">
        <v>26013</v>
      </c>
      <c r="E42" s="28">
        <v>130600</v>
      </c>
      <c r="F42" s="28">
        <v>49172</v>
      </c>
      <c r="G42" s="28">
        <v>18970</v>
      </c>
      <c r="H42" s="28">
        <v>27701</v>
      </c>
      <c r="I42" s="28">
        <v>1427272</v>
      </c>
      <c r="J42" s="28">
        <v>1204655</v>
      </c>
    </row>
    <row r="43" spans="1:10" ht="19.5" customHeight="1">
      <c r="A43" s="41">
        <v>2017</v>
      </c>
      <c r="B43" s="48">
        <v>107</v>
      </c>
      <c r="C43" s="49">
        <v>75608</v>
      </c>
      <c r="D43" s="28">
        <v>6539</v>
      </c>
      <c r="E43" s="28">
        <v>69069</v>
      </c>
      <c r="F43" s="28">
        <v>64252</v>
      </c>
      <c r="G43" s="28">
        <v>24240</v>
      </c>
      <c r="H43" s="28">
        <v>40012</v>
      </c>
      <c r="I43" s="28">
        <v>1966051</v>
      </c>
      <c r="J43" s="28">
        <v>1564188</v>
      </c>
    </row>
    <row r="44" spans="1:11" s="51" customFormat="1" ht="15.75" thickBot="1">
      <c r="A44" s="52">
        <v>2018</v>
      </c>
      <c r="B44" s="53">
        <v>113</v>
      </c>
      <c r="C44" s="54">
        <v>87345</v>
      </c>
      <c r="D44" s="55">
        <v>4961</v>
      </c>
      <c r="E44" s="55">
        <v>82384</v>
      </c>
      <c r="F44" s="55">
        <v>79050</v>
      </c>
      <c r="G44" s="55">
        <v>10001</v>
      </c>
      <c r="H44" s="55">
        <v>69649</v>
      </c>
      <c r="I44" s="55">
        <v>2444602</v>
      </c>
      <c r="J44" s="55">
        <v>1872010</v>
      </c>
      <c r="K44" s="50"/>
    </row>
  </sheetData>
  <sheetProtection/>
  <mergeCells count="9">
    <mergeCell ref="A1:J1"/>
    <mergeCell ref="B3:H3"/>
    <mergeCell ref="I3:J3"/>
    <mergeCell ref="C4:E4"/>
    <mergeCell ref="F4:H4"/>
    <mergeCell ref="A3:A5"/>
    <mergeCell ref="B4:B5"/>
    <mergeCell ref="I4:I5"/>
    <mergeCell ref="J4:J5"/>
  </mergeCells>
  <printOptions horizontalCentered="1"/>
  <pageMargins left="0.5902777777777778" right="0.5902777777777778" top="0.9840277777777777" bottom="0.98402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3"/>
  <sheetViews>
    <sheetView zoomScale="80" zoomScaleNormal="80" zoomScalePageLayoutView="0" workbookViewId="0" topLeftCell="A1">
      <pane xSplit="1" ySplit="1" topLeftCell="B2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J10" sqref="J10"/>
    </sheetView>
  </sheetViews>
  <sheetFormatPr defaultColWidth="9.625" defaultRowHeight="14.25"/>
  <cols>
    <col min="1" max="1" width="12.625" style="0" customWidth="1"/>
    <col min="2" max="11" width="6.625" style="0" customWidth="1"/>
    <col min="12" max="18" width="7.625" style="0" customWidth="1"/>
    <col min="19" max="21" width="10.125" style="0" customWidth="1"/>
  </cols>
  <sheetData>
    <row r="1" spans="1:21" ht="21.75">
      <c r="A1" s="56" t="s">
        <v>11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32" ht="19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AE2" s="35"/>
      <c r="AF2" s="35" t="s">
        <v>0</v>
      </c>
    </row>
    <row r="3" spans="1:32" s="1" customFormat="1" ht="39.75" customHeight="1">
      <c r="A3" s="21" t="s">
        <v>12</v>
      </c>
      <c r="B3" s="22">
        <v>1988</v>
      </c>
      <c r="C3" s="22">
        <v>1989</v>
      </c>
      <c r="D3" s="22">
        <v>1990</v>
      </c>
      <c r="E3" s="22">
        <v>1991</v>
      </c>
      <c r="F3" s="22">
        <v>1992</v>
      </c>
      <c r="G3" s="22">
        <v>1993</v>
      </c>
      <c r="H3" s="22">
        <v>1994</v>
      </c>
      <c r="I3" s="22">
        <v>1995</v>
      </c>
      <c r="J3" s="22">
        <v>1996</v>
      </c>
      <c r="K3" s="22">
        <v>1997</v>
      </c>
      <c r="L3" s="22">
        <v>1998</v>
      </c>
      <c r="M3" s="22">
        <v>1999</v>
      </c>
      <c r="N3" s="22">
        <v>2000</v>
      </c>
      <c r="O3" s="22">
        <v>2001</v>
      </c>
      <c r="P3" s="22">
        <v>2002</v>
      </c>
      <c r="Q3" s="22">
        <v>2003</v>
      </c>
      <c r="R3" s="22">
        <v>2004</v>
      </c>
      <c r="S3" s="22">
        <v>2005</v>
      </c>
      <c r="T3" s="22">
        <v>2006</v>
      </c>
      <c r="U3" s="34">
        <v>2007</v>
      </c>
      <c r="V3" s="34">
        <v>2008</v>
      </c>
      <c r="W3" s="34">
        <v>2009</v>
      </c>
      <c r="X3" s="34">
        <v>2010</v>
      </c>
      <c r="Y3" s="34">
        <v>2011</v>
      </c>
      <c r="Z3" s="34">
        <v>2012</v>
      </c>
      <c r="AA3" s="34">
        <v>2013</v>
      </c>
      <c r="AB3" s="34">
        <v>2014</v>
      </c>
      <c r="AC3" s="34">
        <v>2015</v>
      </c>
      <c r="AD3" s="34">
        <v>2016</v>
      </c>
      <c r="AE3" s="34">
        <v>2017</v>
      </c>
      <c r="AF3" s="34" t="s">
        <v>56</v>
      </c>
    </row>
    <row r="4" spans="1:32" s="19" customFormat="1" ht="21.75" customHeight="1">
      <c r="A4" s="23" t="s">
        <v>13</v>
      </c>
      <c r="B4" s="24">
        <v>47</v>
      </c>
      <c r="C4" s="25">
        <v>151</v>
      </c>
      <c r="D4" s="25">
        <v>509</v>
      </c>
      <c r="E4" s="25">
        <v>1209</v>
      </c>
      <c r="F4" s="25">
        <v>3150</v>
      </c>
      <c r="G4" s="25">
        <v>11696</v>
      </c>
      <c r="H4" s="25">
        <v>16033</v>
      </c>
      <c r="I4" s="25">
        <v>21360</v>
      </c>
      <c r="J4" s="25">
        <v>26655</v>
      </c>
      <c r="K4" s="25">
        <v>36828</v>
      </c>
      <c r="L4" s="25">
        <v>32179</v>
      </c>
      <c r="M4" s="25">
        <v>41099</v>
      </c>
      <c r="N4" s="25">
        <v>80555</v>
      </c>
      <c r="O4" s="25">
        <v>127116</v>
      </c>
      <c r="P4" s="25">
        <v>182165</v>
      </c>
      <c r="Q4" s="25">
        <v>246936</v>
      </c>
      <c r="R4" s="25">
        <v>334476</v>
      </c>
      <c r="S4" s="25">
        <v>419653</v>
      </c>
      <c r="T4" s="25">
        <v>496858</v>
      </c>
      <c r="U4" s="25">
        <v>658406</v>
      </c>
      <c r="V4" s="25">
        <v>803725</v>
      </c>
      <c r="W4" s="25">
        <v>746858</v>
      </c>
      <c r="X4" s="25">
        <v>1045646</v>
      </c>
      <c r="Y4" s="25">
        <v>1275635.2978</v>
      </c>
      <c r="Z4" s="25">
        <v>1309467.5232</v>
      </c>
      <c r="AA4" s="25">
        <v>1443171</v>
      </c>
      <c r="AB4" s="25">
        <v>1464689.8736</v>
      </c>
      <c r="AC4" s="25">
        <v>1464689.8736</v>
      </c>
      <c r="AD4" s="25">
        <v>1427272</v>
      </c>
      <c r="AE4" s="25">
        <v>1966051</v>
      </c>
      <c r="AF4" s="25">
        <v>2444602</v>
      </c>
    </row>
    <row r="5" spans="1:32" ht="21.75" customHeight="1">
      <c r="A5" s="26" t="s">
        <v>14</v>
      </c>
      <c r="B5" s="27">
        <v>47</v>
      </c>
      <c r="C5" s="28">
        <v>124</v>
      </c>
      <c r="D5" s="28">
        <v>331</v>
      </c>
      <c r="E5" s="28">
        <v>851</v>
      </c>
      <c r="F5" s="28">
        <v>1924</v>
      </c>
      <c r="G5" s="28">
        <v>3469</v>
      </c>
      <c r="H5" s="28">
        <v>5012</v>
      </c>
      <c r="I5" s="28">
        <v>9619</v>
      </c>
      <c r="J5" s="28">
        <v>8159</v>
      </c>
      <c r="K5" s="28">
        <v>25768</v>
      </c>
      <c r="L5" s="28">
        <v>21088</v>
      </c>
      <c r="M5" s="28">
        <v>26532</v>
      </c>
      <c r="N5" s="28">
        <v>43489</v>
      </c>
      <c r="O5" s="28">
        <v>60748</v>
      </c>
      <c r="P5" s="28">
        <v>75008</v>
      </c>
      <c r="Q5" s="28">
        <v>109175</v>
      </c>
      <c r="R5" s="28">
        <v>139191</v>
      </c>
      <c r="S5" s="28">
        <v>162802</v>
      </c>
      <c r="T5" s="28">
        <v>168347</v>
      </c>
      <c r="U5" s="28">
        <v>211850</v>
      </c>
      <c r="V5" s="28">
        <v>240577</v>
      </c>
      <c r="W5" s="28">
        <v>240427</v>
      </c>
      <c r="X5" s="28">
        <v>349888</v>
      </c>
      <c r="Y5" s="28">
        <v>417071.8199</v>
      </c>
      <c r="Z5" s="28">
        <v>431293.15060000005</v>
      </c>
      <c r="AA5" s="28">
        <v>492061.3519</v>
      </c>
      <c r="AB5" s="28">
        <v>469438.3441</v>
      </c>
      <c r="AC5" s="28">
        <v>483791.44129999995</v>
      </c>
      <c r="AD5" s="28">
        <v>457687</v>
      </c>
      <c r="AE5" s="28">
        <v>593227</v>
      </c>
      <c r="AF5" s="28">
        <v>761589</v>
      </c>
    </row>
    <row r="6" spans="1:32" ht="21.75" customHeight="1">
      <c r="A6" s="26" t="s">
        <v>15</v>
      </c>
      <c r="B6" s="27">
        <v>41</v>
      </c>
      <c r="C6" s="28">
        <v>55</v>
      </c>
      <c r="D6" s="28">
        <v>63</v>
      </c>
      <c r="E6" s="28">
        <v>243</v>
      </c>
      <c r="F6" s="28">
        <v>706</v>
      </c>
      <c r="G6" s="28">
        <v>1453</v>
      </c>
      <c r="H6" s="28">
        <v>2455</v>
      </c>
      <c r="I6" s="28">
        <v>4016</v>
      </c>
      <c r="J6" s="28">
        <v>3767</v>
      </c>
      <c r="K6" s="28">
        <v>10256</v>
      </c>
      <c r="L6" s="28">
        <v>12604</v>
      </c>
      <c r="M6" s="28">
        <v>16636</v>
      </c>
      <c r="N6" s="28">
        <v>25688</v>
      </c>
      <c r="O6" s="28">
        <v>32309</v>
      </c>
      <c r="P6" s="28">
        <v>34036</v>
      </c>
      <c r="Q6" s="28">
        <v>42543</v>
      </c>
      <c r="R6" s="28">
        <v>46360</v>
      </c>
      <c r="S6" s="28">
        <v>53536</v>
      </c>
      <c r="T6" s="28">
        <v>57400</v>
      </c>
      <c r="U6" s="28">
        <v>62581</v>
      </c>
      <c r="V6" s="28">
        <v>67604</v>
      </c>
      <c r="W6" s="28">
        <v>62607</v>
      </c>
      <c r="X6" s="28">
        <v>70191</v>
      </c>
      <c r="Y6" s="28">
        <v>85429.4641</v>
      </c>
      <c r="Z6" s="28">
        <v>86830.2048</v>
      </c>
      <c r="AA6" s="28">
        <v>83742.5926</v>
      </c>
      <c r="AB6" s="28">
        <v>87233.0056</v>
      </c>
      <c r="AC6" s="28">
        <v>77845.3428</v>
      </c>
      <c r="AD6" s="28">
        <v>77707</v>
      </c>
      <c r="AE6" s="28">
        <v>63219</v>
      </c>
      <c r="AF6" s="28">
        <v>87309</v>
      </c>
    </row>
    <row r="7" spans="1:32" ht="21.75" customHeight="1">
      <c r="A7" s="26" t="s">
        <v>16</v>
      </c>
      <c r="B7" s="27">
        <v>0</v>
      </c>
      <c r="C7" s="28">
        <v>0</v>
      </c>
      <c r="D7" s="28">
        <v>0</v>
      </c>
      <c r="E7" s="28">
        <v>0</v>
      </c>
      <c r="F7" s="28">
        <v>35</v>
      </c>
      <c r="G7" s="28">
        <v>47</v>
      </c>
      <c r="H7" s="28">
        <v>47</v>
      </c>
      <c r="I7" s="28">
        <v>206</v>
      </c>
      <c r="J7" s="28">
        <v>262</v>
      </c>
      <c r="K7" s="28">
        <v>351</v>
      </c>
      <c r="L7" s="28">
        <v>748</v>
      </c>
      <c r="M7" s="28">
        <v>657</v>
      </c>
      <c r="N7" s="28">
        <v>1623</v>
      </c>
      <c r="O7" s="28">
        <v>3081</v>
      </c>
      <c r="P7" s="28">
        <v>3701</v>
      </c>
      <c r="Q7" s="28">
        <v>5361</v>
      </c>
      <c r="R7" s="28">
        <v>11425</v>
      </c>
      <c r="S7" s="28">
        <v>12103</v>
      </c>
      <c r="T7" s="28">
        <v>17393</v>
      </c>
      <c r="U7" s="28">
        <v>25729</v>
      </c>
      <c r="V7" s="28">
        <v>27951</v>
      </c>
      <c r="W7" s="28">
        <v>31885</v>
      </c>
      <c r="X7" s="28">
        <v>34753</v>
      </c>
      <c r="Y7" s="28">
        <v>57659.5607</v>
      </c>
      <c r="Z7" s="28">
        <v>53306.3094</v>
      </c>
      <c r="AA7" s="28">
        <v>75898.5347</v>
      </c>
      <c r="AB7" s="28">
        <v>65677.4</v>
      </c>
      <c r="AC7" s="28">
        <v>52847.4395</v>
      </c>
      <c r="AD7" s="28">
        <v>51583</v>
      </c>
      <c r="AE7" s="28">
        <v>95970</v>
      </c>
      <c r="AF7" s="28">
        <v>117751</v>
      </c>
    </row>
    <row r="8" spans="1:32" ht="21.75" customHeight="1">
      <c r="A8" s="26" t="s">
        <v>17</v>
      </c>
      <c r="B8" s="27">
        <v>0</v>
      </c>
      <c r="C8" s="28">
        <v>0</v>
      </c>
      <c r="D8" s="28">
        <v>97</v>
      </c>
      <c r="E8" s="28">
        <v>138</v>
      </c>
      <c r="F8" s="28">
        <v>459</v>
      </c>
      <c r="G8" s="28">
        <v>266</v>
      </c>
      <c r="H8" s="28">
        <v>1133</v>
      </c>
      <c r="I8" s="28">
        <v>1676</v>
      </c>
      <c r="J8" s="28">
        <v>2808</v>
      </c>
      <c r="K8" s="28">
        <v>5034</v>
      </c>
      <c r="L8" s="28">
        <v>10214</v>
      </c>
      <c r="M8" s="28">
        <v>12611</v>
      </c>
      <c r="N8" s="28">
        <v>19693</v>
      </c>
      <c r="O8" s="28">
        <v>29331</v>
      </c>
      <c r="P8" s="28">
        <v>40936</v>
      </c>
      <c r="Q8" s="28">
        <v>71250</v>
      </c>
      <c r="R8" s="28">
        <v>99026</v>
      </c>
      <c r="S8" s="28">
        <v>125581</v>
      </c>
      <c r="T8" s="28">
        <v>149535</v>
      </c>
      <c r="U8" s="28">
        <v>201882</v>
      </c>
      <c r="V8" s="28">
        <v>255566</v>
      </c>
      <c r="W8" s="28">
        <v>208784</v>
      </c>
      <c r="X8" s="28">
        <v>276614</v>
      </c>
      <c r="Y8" s="28">
        <v>353157.0678</v>
      </c>
      <c r="Z8" s="28">
        <v>345768.78829999996</v>
      </c>
      <c r="AA8" s="28">
        <v>392786.1935</v>
      </c>
      <c r="AB8" s="28">
        <v>433749.0588</v>
      </c>
      <c r="AC8" s="28">
        <v>408106.4426</v>
      </c>
      <c r="AD8" s="28">
        <v>408791</v>
      </c>
      <c r="AE8" s="28">
        <v>559119</v>
      </c>
      <c r="AF8" s="28">
        <v>672361</v>
      </c>
    </row>
    <row r="9" spans="1:32" ht="21.75" customHeight="1">
      <c r="A9" s="26" t="s">
        <v>18</v>
      </c>
      <c r="B9" s="27">
        <v>0</v>
      </c>
      <c r="C9" s="28">
        <v>0</v>
      </c>
      <c r="D9" s="28">
        <v>70</v>
      </c>
      <c r="E9" s="28">
        <v>110</v>
      </c>
      <c r="F9" s="28">
        <v>163</v>
      </c>
      <c r="G9" s="28">
        <v>221</v>
      </c>
      <c r="H9" s="28">
        <v>952</v>
      </c>
      <c r="I9" s="28">
        <v>1561</v>
      </c>
      <c r="J9" s="28">
        <v>2490</v>
      </c>
      <c r="K9" s="28">
        <v>4211</v>
      </c>
      <c r="L9" s="28">
        <v>9284</v>
      </c>
      <c r="M9" s="28">
        <v>11496</v>
      </c>
      <c r="N9" s="28">
        <v>18203</v>
      </c>
      <c r="O9" s="28">
        <v>26785</v>
      </c>
      <c r="P9" s="28">
        <v>37346</v>
      </c>
      <c r="Q9" s="28">
        <v>61794</v>
      </c>
      <c r="R9" s="28">
        <v>87614</v>
      </c>
      <c r="S9" s="28">
        <v>14508</v>
      </c>
      <c r="T9" s="28">
        <v>134715</v>
      </c>
      <c r="U9" s="28">
        <v>180688</v>
      </c>
      <c r="V9" s="28">
        <v>227567</v>
      </c>
      <c r="W9" s="28">
        <v>187682</v>
      </c>
      <c r="X9" s="28">
        <v>242333</v>
      </c>
      <c r="Y9" s="28">
        <v>299890.9564</v>
      </c>
      <c r="Z9" s="28">
        <v>292215.7668</v>
      </c>
      <c r="AA9" s="28">
        <v>331555.59030000004</v>
      </c>
      <c r="AB9" s="28">
        <v>373380.98659999995</v>
      </c>
      <c r="AC9" s="28">
        <v>362493.9692</v>
      </c>
      <c r="AD9" s="28">
        <v>360672</v>
      </c>
      <c r="AE9" s="28">
        <v>465166</v>
      </c>
      <c r="AF9" s="28">
        <v>535435</v>
      </c>
    </row>
    <row r="10" spans="1:32" ht="21.75" customHeight="1">
      <c r="A10" s="26" t="s">
        <v>19</v>
      </c>
      <c r="B10" s="27">
        <v>0</v>
      </c>
      <c r="C10" s="28">
        <v>0</v>
      </c>
      <c r="D10" s="28">
        <v>0</v>
      </c>
      <c r="E10" s="28">
        <v>3</v>
      </c>
      <c r="F10" s="28">
        <v>67</v>
      </c>
      <c r="G10" s="28">
        <v>385</v>
      </c>
      <c r="H10" s="28">
        <v>442</v>
      </c>
      <c r="I10" s="28">
        <v>266</v>
      </c>
      <c r="J10" s="28">
        <v>475</v>
      </c>
      <c r="K10" s="28">
        <v>824</v>
      </c>
      <c r="L10" s="28">
        <v>1884</v>
      </c>
      <c r="M10" s="28">
        <v>1599</v>
      </c>
      <c r="N10" s="28">
        <v>4148</v>
      </c>
      <c r="O10" s="28">
        <v>6036</v>
      </c>
      <c r="P10" s="28">
        <v>7157</v>
      </c>
      <c r="Q10" s="28">
        <v>9547</v>
      </c>
      <c r="R10" s="28">
        <v>13305</v>
      </c>
      <c r="S10" s="28">
        <v>18205</v>
      </c>
      <c r="T10" s="28">
        <v>25928</v>
      </c>
      <c r="U10" s="28">
        <v>42801</v>
      </c>
      <c r="V10" s="28">
        <v>62134</v>
      </c>
      <c r="W10" s="28">
        <v>61512</v>
      </c>
      <c r="X10" s="28">
        <v>93292</v>
      </c>
      <c r="Y10" s="28">
        <v>119737.1433</v>
      </c>
      <c r="Z10" s="28">
        <v>131345.4932</v>
      </c>
      <c r="AA10" s="28">
        <v>107122.1153</v>
      </c>
      <c r="AB10" s="28">
        <v>110467.91350000001</v>
      </c>
      <c r="AC10" s="28">
        <v>114647.1831</v>
      </c>
      <c r="AD10" s="28">
        <v>113089</v>
      </c>
      <c r="AE10" s="28">
        <v>207989</v>
      </c>
      <c r="AF10" s="28">
        <v>258790</v>
      </c>
    </row>
    <row r="11" spans="1:32" ht="21.75" customHeight="1">
      <c r="A11" s="26" t="s">
        <v>20</v>
      </c>
      <c r="B11" s="27">
        <v>0</v>
      </c>
      <c r="C11" s="28">
        <v>28</v>
      </c>
      <c r="D11" s="28">
        <v>33</v>
      </c>
      <c r="E11" s="28">
        <v>91</v>
      </c>
      <c r="F11" s="28">
        <v>583</v>
      </c>
      <c r="G11" s="28">
        <v>1147</v>
      </c>
      <c r="H11" s="28">
        <v>1279</v>
      </c>
      <c r="I11" s="28">
        <v>3996</v>
      </c>
      <c r="J11" s="28">
        <v>2557</v>
      </c>
      <c r="K11" s="28">
        <v>3727</v>
      </c>
      <c r="L11" s="28">
        <v>5629</v>
      </c>
      <c r="M11" s="28">
        <v>7575</v>
      </c>
      <c r="N11" s="28">
        <v>14046</v>
      </c>
      <c r="O11" s="28">
        <v>23635</v>
      </c>
      <c r="P11" s="28">
        <v>30858</v>
      </c>
      <c r="Q11" s="28">
        <v>42659</v>
      </c>
      <c r="R11" s="28">
        <v>59602</v>
      </c>
      <c r="S11" s="28">
        <v>90365</v>
      </c>
      <c r="T11" s="28">
        <v>119417</v>
      </c>
      <c r="U11" s="28">
        <v>149763</v>
      </c>
      <c r="V11" s="28">
        <v>165681</v>
      </c>
      <c r="W11" s="28">
        <v>150738</v>
      </c>
      <c r="X11" s="28">
        <v>212318</v>
      </c>
      <c r="Y11" s="28">
        <v>253854.8008</v>
      </c>
      <c r="Z11" s="28">
        <v>275106.6617</v>
      </c>
      <c r="AA11" s="28">
        <v>292327.233</v>
      </c>
      <c r="AB11" s="28">
        <v>309549.90160000004</v>
      </c>
      <c r="AC11" s="28">
        <v>324866.6508</v>
      </c>
      <c r="AD11" s="28">
        <v>323194</v>
      </c>
      <c r="AE11" s="28">
        <v>394202</v>
      </c>
      <c r="AF11" s="28">
        <v>487348</v>
      </c>
    </row>
    <row r="12" spans="1:32" ht="21.75" customHeight="1">
      <c r="A12" s="26" t="s">
        <v>21</v>
      </c>
      <c r="B12" s="27">
        <v>0</v>
      </c>
      <c r="C12" s="28">
        <v>28</v>
      </c>
      <c r="D12" s="28">
        <v>33</v>
      </c>
      <c r="E12" s="28">
        <v>83</v>
      </c>
      <c r="F12" s="28">
        <v>582</v>
      </c>
      <c r="G12" s="28">
        <v>1136</v>
      </c>
      <c r="H12" s="28">
        <v>1240</v>
      </c>
      <c r="I12" s="28">
        <v>3804</v>
      </c>
      <c r="J12" s="28">
        <v>2158</v>
      </c>
      <c r="K12" s="28">
        <v>3596</v>
      </c>
      <c r="L12" s="28">
        <v>5338</v>
      </c>
      <c r="M12" s="28">
        <v>7216</v>
      </c>
      <c r="N12" s="28">
        <v>13304</v>
      </c>
      <c r="O12" s="28">
        <v>21913</v>
      </c>
      <c r="P12" s="28">
        <v>28141</v>
      </c>
      <c r="Q12" s="28">
        <v>38492</v>
      </c>
      <c r="R12" s="28">
        <v>53517</v>
      </c>
      <c r="S12" s="28">
        <v>81562</v>
      </c>
      <c r="T12" s="28">
        <v>108608</v>
      </c>
      <c r="U12" s="28">
        <v>131549</v>
      </c>
      <c r="V12" s="28">
        <v>145476</v>
      </c>
      <c r="W12" s="28">
        <v>135689</v>
      </c>
      <c r="X12" s="28">
        <v>191719</v>
      </c>
      <c r="Y12" s="28">
        <v>223791.5825</v>
      </c>
      <c r="Z12" s="28">
        <v>249094.8011</v>
      </c>
      <c r="AA12" s="28">
        <v>261063.3204</v>
      </c>
      <c r="AB12" s="28">
        <v>276269.488</v>
      </c>
      <c r="AC12" s="28">
        <v>294542.3999</v>
      </c>
      <c r="AD12" s="28">
        <v>295321</v>
      </c>
      <c r="AE12" s="28">
        <v>352836</v>
      </c>
      <c r="AF12" s="28">
        <v>441458</v>
      </c>
    </row>
    <row r="13" spans="1:32" ht="21.75" customHeight="1">
      <c r="A13" s="26" t="s">
        <v>22</v>
      </c>
      <c r="B13" s="27">
        <v>0</v>
      </c>
      <c r="C13" s="28">
        <v>0</v>
      </c>
      <c r="D13" s="28">
        <v>48</v>
      </c>
      <c r="E13" s="28">
        <v>126</v>
      </c>
      <c r="F13" s="28">
        <v>82</v>
      </c>
      <c r="G13" s="28">
        <v>81</v>
      </c>
      <c r="H13" s="28">
        <v>203</v>
      </c>
      <c r="I13" s="28">
        <v>295</v>
      </c>
      <c r="J13" s="28">
        <v>1916</v>
      </c>
      <c r="K13" s="28">
        <v>1124</v>
      </c>
      <c r="L13" s="28">
        <v>1843</v>
      </c>
      <c r="M13" s="28">
        <v>1950</v>
      </c>
      <c r="N13" s="28">
        <v>2996</v>
      </c>
      <c r="O13" s="28">
        <v>4388</v>
      </c>
      <c r="P13" s="28">
        <v>6013</v>
      </c>
      <c r="Q13" s="28">
        <v>8977</v>
      </c>
      <c r="R13" s="28">
        <v>12054</v>
      </c>
      <c r="S13" s="28">
        <v>15371</v>
      </c>
      <c r="T13" s="28">
        <v>18206</v>
      </c>
      <c r="U13" s="28">
        <v>26380</v>
      </c>
      <c r="V13" s="28">
        <v>51816</v>
      </c>
      <c r="W13" s="28">
        <v>53512</v>
      </c>
      <c r="X13" s="28">
        <v>78775</v>
      </c>
      <c r="Y13" s="28">
        <v>74147.5238</v>
      </c>
      <c r="Z13" s="28">
        <v>72636.1226</v>
      </c>
      <c r="AA13" s="28">
        <v>102963.7434</v>
      </c>
      <c r="AB13" s="28">
        <v>75787.1942</v>
      </c>
      <c r="AC13" s="28">
        <v>85061.715</v>
      </c>
      <c r="AD13" s="28">
        <v>72917</v>
      </c>
      <c r="AE13" s="28">
        <v>115543</v>
      </c>
      <c r="AF13" s="28">
        <v>146754</v>
      </c>
    </row>
    <row r="14" spans="1:32" s="19" customFormat="1" ht="21.75" customHeight="1">
      <c r="A14" s="29" t="s">
        <v>23</v>
      </c>
      <c r="B14" s="30">
        <v>47</v>
      </c>
      <c r="C14" s="25">
        <v>151</v>
      </c>
      <c r="D14" s="25">
        <v>509</v>
      </c>
      <c r="E14" s="25">
        <v>1209</v>
      </c>
      <c r="F14" s="25">
        <v>2805</v>
      </c>
      <c r="G14" s="25">
        <v>10613</v>
      </c>
      <c r="H14" s="25">
        <v>12819</v>
      </c>
      <c r="I14" s="25">
        <v>14380</v>
      </c>
      <c r="J14" s="25">
        <v>18409</v>
      </c>
      <c r="K14" s="25">
        <v>25782</v>
      </c>
      <c r="L14" s="25">
        <v>25873</v>
      </c>
      <c r="M14" s="25">
        <v>33907</v>
      </c>
      <c r="N14" s="25">
        <v>63780</v>
      </c>
      <c r="O14" s="25">
        <v>97433</v>
      </c>
      <c r="P14" s="25">
        <v>143663</v>
      </c>
      <c r="Q14" s="25">
        <v>183940</v>
      </c>
      <c r="R14" s="25">
        <v>255339</v>
      </c>
      <c r="S14" s="25">
        <v>338559</v>
      </c>
      <c r="T14" s="25">
        <v>429802</v>
      </c>
      <c r="U14" s="25">
        <v>561079</v>
      </c>
      <c r="V14" s="25">
        <v>660086</v>
      </c>
      <c r="W14" s="25">
        <v>568867</v>
      </c>
      <c r="X14" s="25">
        <v>811966</v>
      </c>
      <c r="Y14" s="25">
        <v>958142.5093</v>
      </c>
      <c r="Z14" s="25">
        <v>1006841.027</v>
      </c>
      <c r="AA14" s="25">
        <v>1099563</v>
      </c>
      <c r="AB14" s="25">
        <v>1207326.4902</v>
      </c>
      <c r="AC14" s="25">
        <v>1231513</v>
      </c>
      <c r="AD14" s="25">
        <v>1204655</v>
      </c>
      <c r="AE14" s="25">
        <v>1564188</v>
      </c>
      <c r="AF14" s="25">
        <v>1872010</v>
      </c>
    </row>
    <row r="15" spans="1:32" ht="21.75" customHeight="1">
      <c r="A15" s="26" t="s">
        <v>14</v>
      </c>
      <c r="B15" s="27">
        <v>47</v>
      </c>
      <c r="C15" s="28">
        <v>124</v>
      </c>
      <c r="D15" s="28">
        <v>331</v>
      </c>
      <c r="E15" s="28">
        <v>851</v>
      </c>
      <c r="F15" s="28">
        <v>1700</v>
      </c>
      <c r="G15" s="28">
        <v>2515</v>
      </c>
      <c r="H15" s="28">
        <v>4041</v>
      </c>
      <c r="I15" s="28">
        <v>6571</v>
      </c>
      <c r="J15" s="28">
        <v>5601</v>
      </c>
      <c r="K15" s="28">
        <v>16605</v>
      </c>
      <c r="L15" s="28">
        <v>16467</v>
      </c>
      <c r="M15" s="28">
        <v>20135</v>
      </c>
      <c r="N15" s="28">
        <v>33392</v>
      </c>
      <c r="O15" s="28">
        <v>44684</v>
      </c>
      <c r="P15" s="28">
        <v>54845</v>
      </c>
      <c r="Q15" s="28">
        <v>73421</v>
      </c>
      <c r="R15" s="28">
        <v>91779</v>
      </c>
      <c r="S15" s="28">
        <v>108490</v>
      </c>
      <c r="T15" s="28">
        <v>132735</v>
      </c>
      <c r="U15" s="28">
        <v>168031</v>
      </c>
      <c r="V15" s="28">
        <v>185160</v>
      </c>
      <c r="W15" s="28">
        <v>158841</v>
      </c>
      <c r="X15" s="28">
        <v>235661</v>
      </c>
      <c r="Y15" s="28">
        <v>275499.6176</v>
      </c>
      <c r="Z15" s="28">
        <v>293604.5616</v>
      </c>
      <c r="AA15" s="28">
        <v>304659.9612</v>
      </c>
      <c r="AB15" s="28">
        <v>327816.4194</v>
      </c>
      <c r="AC15" s="28">
        <v>343462</v>
      </c>
      <c r="AD15" s="28">
        <v>332017</v>
      </c>
      <c r="AE15" s="28">
        <v>402057</v>
      </c>
      <c r="AF15" s="28">
        <v>490564</v>
      </c>
    </row>
    <row r="16" spans="1:32" ht="21.75" customHeight="1">
      <c r="A16" s="26" t="s">
        <v>15</v>
      </c>
      <c r="B16" s="27">
        <v>41</v>
      </c>
      <c r="C16" s="28">
        <v>55</v>
      </c>
      <c r="D16" s="28">
        <v>63</v>
      </c>
      <c r="E16" s="28">
        <v>243</v>
      </c>
      <c r="F16" s="28">
        <v>610</v>
      </c>
      <c r="G16" s="28">
        <v>954</v>
      </c>
      <c r="H16" s="28">
        <v>2172</v>
      </c>
      <c r="I16" s="28">
        <v>3691</v>
      </c>
      <c r="J16" s="28">
        <v>3360</v>
      </c>
      <c r="K16" s="28">
        <v>8665</v>
      </c>
      <c r="L16" s="28">
        <v>10494</v>
      </c>
      <c r="M16" s="28">
        <v>13479</v>
      </c>
      <c r="N16" s="28">
        <v>20773</v>
      </c>
      <c r="O16" s="28">
        <v>25392</v>
      </c>
      <c r="P16" s="28">
        <v>26427</v>
      </c>
      <c r="Q16" s="28">
        <v>32995</v>
      </c>
      <c r="R16" s="28">
        <v>37455</v>
      </c>
      <c r="S16" s="28">
        <v>42290</v>
      </c>
      <c r="T16" s="28">
        <v>47613</v>
      </c>
      <c r="U16" s="28">
        <v>50612</v>
      </c>
      <c r="V16" s="28">
        <v>55602</v>
      </c>
      <c r="W16" s="28">
        <v>48264</v>
      </c>
      <c r="X16" s="28">
        <v>55617</v>
      </c>
      <c r="Y16" s="28">
        <v>66539.6368</v>
      </c>
      <c r="Z16" s="28">
        <v>70388.0335</v>
      </c>
      <c r="AA16" s="28">
        <v>68916.45</v>
      </c>
      <c r="AB16" s="28">
        <v>71049.4535</v>
      </c>
      <c r="AC16" s="28">
        <v>62939.5243</v>
      </c>
      <c r="AD16" s="28">
        <v>54917</v>
      </c>
      <c r="AE16" s="28">
        <v>46891</v>
      </c>
      <c r="AF16" s="28">
        <v>57159</v>
      </c>
    </row>
    <row r="17" spans="1:32" ht="21.75" customHeight="1">
      <c r="A17" s="26" t="s">
        <v>16</v>
      </c>
      <c r="B17" s="27">
        <v>0</v>
      </c>
      <c r="C17" s="28">
        <v>0</v>
      </c>
      <c r="D17" s="28">
        <v>0</v>
      </c>
      <c r="E17" s="28">
        <v>0</v>
      </c>
      <c r="F17" s="28">
        <v>35</v>
      </c>
      <c r="G17" s="28">
        <v>47</v>
      </c>
      <c r="H17" s="28">
        <v>47</v>
      </c>
      <c r="I17" s="28">
        <v>206</v>
      </c>
      <c r="J17" s="28">
        <v>262</v>
      </c>
      <c r="K17" s="28">
        <v>351</v>
      </c>
      <c r="L17" s="28">
        <v>748</v>
      </c>
      <c r="M17" s="28">
        <v>654</v>
      </c>
      <c r="N17" s="28">
        <v>1538</v>
      </c>
      <c r="O17" s="28">
        <v>2750</v>
      </c>
      <c r="P17" s="28">
        <v>3466</v>
      </c>
      <c r="Q17" s="28">
        <v>4814</v>
      </c>
      <c r="R17" s="28">
        <v>9204</v>
      </c>
      <c r="S17" s="28">
        <v>10747</v>
      </c>
      <c r="T17" s="28">
        <v>16515</v>
      </c>
      <c r="U17" s="28">
        <v>25001</v>
      </c>
      <c r="V17" s="28">
        <v>26219</v>
      </c>
      <c r="W17" s="28">
        <v>24191</v>
      </c>
      <c r="X17" s="28">
        <v>31530</v>
      </c>
      <c r="Y17" s="28">
        <v>44624.3891</v>
      </c>
      <c r="Z17" s="28">
        <v>44997.967</v>
      </c>
      <c r="AA17" s="28">
        <v>53730.1789</v>
      </c>
      <c r="AB17" s="28">
        <v>51189.4529</v>
      </c>
      <c r="AC17" s="28">
        <v>48009</v>
      </c>
      <c r="AD17" s="28">
        <v>47353</v>
      </c>
      <c r="AE17" s="28">
        <v>86719</v>
      </c>
      <c r="AF17" s="28">
        <v>104064</v>
      </c>
    </row>
    <row r="18" spans="1:32" ht="21.75" customHeight="1">
      <c r="A18" s="26" t="s">
        <v>17</v>
      </c>
      <c r="B18" s="27">
        <v>0</v>
      </c>
      <c r="C18" s="28">
        <v>0</v>
      </c>
      <c r="D18" s="28">
        <v>97</v>
      </c>
      <c r="E18" s="28">
        <v>138</v>
      </c>
      <c r="F18" s="28">
        <v>389</v>
      </c>
      <c r="G18" s="28">
        <v>206</v>
      </c>
      <c r="H18" s="28">
        <v>995</v>
      </c>
      <c r="I18" s="28">
        <v>1491</v>
      </c>
      <c r="J18" s="28">
        <v>2282</v>
      </c>
      <c r="K18" s="28">
        <v>4046</v>
      </c>
      <c r="L18" s="28">
        <v>8462</v>
      </c>
      <c r="M18" s="28">
        <v>10699</v>
      </c>
      <c r="N18" s="28">
        <v>15886</v>
      </c>
      <c r="O18" s="28">
        <v>23891</v>
      </c>
      <c r="P18" s="28">
        <v>33814</v>
      </c>
      <c r="Q18" s="28">
        <v>54447</v>
      </c>
      <c r="R18" s="28">
        <v>79731</v>
      </c>
      <c r="S18" s="28">
        <v>110179</v>
      </c>
      <c r="T18" s="28">
        <v>134661</v>
      </c>
      <c r="U18" s="28">
        <v>184684</v>
      </c>
      <c r="V18" s="28">
        <v>236476</v>
      </c>
      <c r="W18" s="28">
        <v>187730</v>
      </c>
      <c r="X18" s="28">
        <v>246055</v>
      </c>
      <c r="Y18" s="28">
        <v>300523.6178</v>
      </c>
      <c r="Z18" s="28">
        <v>298397.7507</v>
      </c>
      <c r="AA18" s="28">
        <v>341116.1691</v>
      </c>
      <c r="AB18" s="28">
        <v>391641.6258</v>
      </c>
      <c r="AC18" s="28">
        <v>373790</v>
      </c>
      <c r="AD18" s="28">
        <v>372627</v>
      </c>
      <c r="AE18" s="28">
        <v>486887</v>
      </c>
      <c r="AF18" s="28">
        <v>577930</v>
      </c>
    </row>
    <row r="19" spans="1:32" ht="21.75" customHeight="1">
      <c r="A19" s="26" t="s">
        <v>18</v>
      </c>
      <c r="B19" s="27">
        <v>0</v>
      </c>
      <c r="C19" s="28">
        <v>0</v>
      </c>
      <c r="D19" s="28">
        <v>70</v>
      </c>
      <c r="E19" s="28">
        <v>110</v>
      </c>
      <c r="F19" s="28">
        <v>93</v>
      </c>
      <c r="G19" s="28">
        <v>161</v>
      </c>
      <c r="H19" s="28">
        <v>814</v>
      </c>
      <c r="I19" s="28">
        <v>1435</v>
      </c>
      <c r="J19" s="28">
        <v>2122</v>
      </c>
      <c r="K19" s="28">
        <v>3336</v>
      </c>
      <c r="L19" s="28">
        <v>7629</v>
      </c>
      <c r="M19" s="28">
        <v>9748</v>
      </c>
      <c r="N19" s="28">
        <v>14566</v>
      </c>
      <c r="O19" s="28">
        <v>21945</v>
      </c>
      <c r="P19" s="28">
        <v>31113</v>
      </c>
      <c r="Q19" s="28">
        <v>49743</v>
      </c>
      <c r="R19" s="28">
        <v>71788</v>
      </c>
      <c r="S19" s="28">
        <v>100323</v>
      </c>
      <c r="T19" s="28">
        <v>120898</v>
      </c>
      <c r="U19" s="28">
        <v>165421</v>
      </c>
      <c r="V19" s="28">
        <v>211311</v>
      </c>
      <c r="W19" s="28">
        <v>172283</v>
      </c>
      <c r="X19" s="28">
        <v>220081</v>
      </c>
      <c r="Y19" s="28">
        <v>261469.7596</v>
      </c>
      <c r="Z19" s="28">
        <v>253609.9587</v>
      </c>
      <c r="AA19" s="28">
        <v>290080.8484</v>
      </c>
      <c r="AB19" s="28">
        <v>338691.0791</v>
      </c>
      <c r="AC19" s="28">
        <v>333880</v>
      </c>
      <c r="AD19" s="28">
        <v>331239</v>
      </c>
      <c r="AE19" s="28">
        <v>421478</v>
      </c>
      <c r="AF19" s="28">
        <v>496607</v>
      </c>
    </row>
    <row r="20" spans="1:32" ht="21.75" customHeight="1">
      <c r="A20" s="26" t="s">
        <v>19</v>
      </c>
      <c r="B20" s="27">
        <v>0</v>
      </c>
      <c r="C20" s="28">
        <v>0</v>
      </c>
      <c r="D20" s="28">
        <v>0</v>
      </c>
      <c r="E20" s="28">
        <v>3</v>
      </c>
      <c r="F20" s="28">
        <v>67</v>
      </c>
      <c r="G20" s="28">
        <v>385</v>
      </c>
      <c r="H20" s="28">
        <v>380</v>
      </c>
      <c r="I20" s="28">
        <v>266</v>
      </c>
      <c r="J20" s="28">
        <v>475</v>
      </c>
      <c r="K20" s="28">
        <v>655</v>
      </c>
      <c r="L20" s="28">
        <v>1628</v>
      </c>
      <c r="M20" s="28">
        <v>1482</v>
      </c>
      <c r="N20" s="28">
        <v>3660</v>
      </c>
      <c r="O20" s="28">
        <v>5037</v>
      </c>
      <c r="P20" s="28">
        <v>6376</v>
      </c>
      <c r="Q20" s="28">
        <v>7709</v>
      </c>
      <c r="R20" s="28">
        <v>10794</v>
      </c>
      <c r="S20" s="28">
        <v>15626</v>
      </c>
      <c r="T20" s="28">
        <v>22000</v>
      </c>
      <c r="U20" s="28">
        <v>30955</v>
      </c>
      <c r="V20" s="28">
        <v>39203</v>
      </c>
      <c r="W20" s="28">
        <v>37511</v>
      </c>
      <c r="X20" s="28">
        <v>59467</v>
      </c>
      <c r="Y20" s="28">
        <v>78701.6706</v>
      </c>
      <c r="Z20" s="28">
        <v>84224.5653</v>
      </c>
      <c r="AA20" s="28">
        <v>92078.4648</v>
      </c>
      <c r="AB20" s="28">
        <v>103112.2976</v>
      </c>
      <c r="AC20" s="28">
        <v>106967</v>
      </c>
      <c r="AD20" s="28">
        <v>93990</v>
      </c>
      <c r="AE20" s="28">
        <v>150037</v>
      </c>
      <c r="AF20" s="28">
        <v>177825</v>
      </c>
    </row>
    <row r="21" spans="1:32" ht="21.75" customHeight="1">
      <c r="A21" s="26" t="s">
        <v>20</v>
      </c>
      <c r="B21" s="27">
        <v>0</v>
      </c>
      <c r="C21" s="28">
        <v>28</v>
      </c>
      <c r="D21" s="28">
        <v>33</v>
      </c>
      <c r="E21" s="28">
        <v>91</v>
      </c>
      <c r="F21" s="28">
        <v>533</v>
      </c>
      <c r="G21" s="28">
        <v>1079</v>
      </c>
      <c r="H21" s="28">
        <v>1224</v>
      </c>
      <c r="I21" s="28">
        <v>1418</v>
      </c>
      <c r="J21" s="28">
        <v>1206</v>
      </c>
      <c r="K21" s="28">
        <v>3189</v>
      </c>
      <c r="L21" s="28">
        <v>4343</v>
      </c>
      <c r="M21" s="28">
        <v>5986</v>
      </c>
      <c r="N21" s="28">
        <v>10302</v>
      </c>
      <c r="O21" s="28">
        <v>17312</v>
      </c>
      <c r="P21" s="28">
        <v>26154</v>
      </c>
      <c r="Q21" s="28">
        <v>35298</v>
      </c>
      <c r="R21" s="28">
        <v>52730</v>
      </c>
      <c r="S21" s="28">
        <v>80395</v>
      </c>
      <c r="T21" s="28">
        <v>109320</v>
      </c>
      <c r="U21" s="28">
        <v>133428</v>
      </c>
      <c r="V21" s="28">
        <v>150175</v>
      </c>
      <c r="W21" s="28">
        <v>137818</v>
      </c>
      <c r="X21" s="28">
        <v>193681</v>
      </c>
      <c r="Y21" s="28">
        <v>223048.7035</v>
      </c>
      <c r="Z21" s="28">
        <v>244517.8983</v>
      </c>
      <c r="AA21" s="28">
        <v>262624.6543</v>
      </c>
      <c r="AB21" s="28">
        <v>284995.9501</v>
      </c>
      <c r="AC21" s="28">
        <v>304630</v>
      </c>
      <c r="AD21" s="28">
        <v>307070</v>
      </c>
      <c r="AE21" s="28">
        <v>370513</v>
      </c>
      <c r="AF21" s="28">
        <v>449772</v>
      </c>
    </row>
    <row r="22" spans="1:32" ht="21.75" customHeight="1">
      <c r="A22" s="26" t="s">
        <v>21</v>
      </c>
      <c r="B22" s="27">
        <v>0</v>
      </c>
      <c r="C22" s="28">
        <v>28</v>
      </c>
      <c r="D22" s="28">
        <v>33</v>
      </c>
      <c r="E22" s="28">
        <v>83</v>
      </c>
      <c r="F22" s="28">
        <v>532</v>
      </c>
      <c r="G22" s="28">
        <v>1068</v>
      </c>
      <c r="H22" s="28">
        <v>1184</v>
      </c>
      <c r="I22" s="28">
        <v>1344</v>
      </c>
      <c r="J22" s="28">
        <v>1135</v>
      </c>
      <c r="K22" s="28">
        <v>3058</v>
      </c>
      <c r="L22" s="28">
        <v>4060</v>
      </c>
      <c r="M22" s="28">
        <v>5652</v>
      </c>
      <c r="N22" s="28">
        <v>9723</v>
      </c>
      <c r="O22" s="28">
        <v>15904</v>
      </c>
      <c r="P22" s="28">
        <v>23640</v>
      </c>
      <c r="Q22" s="28">
        <v>31519</v>
      </c>
      <c r="R22" s="28">
        <v>47157</v>
      </c>
      <c r="S22" s="28">
        <v>71996</v>
      </c>
      <c r="T22" s="28">
        <v>98908</v>
      </c>
      <c r="U22" s="28">
        <v>118605</v>
      </c>
      <c r="V22" s="28">
        <v>133686</v>
      </c>
      <c r="W22" s="28">
        <v>123522</v>
      </c>
      <c r="X22" s="28">
        <v>174176</v>
      </c>
      <c r="Y22" s="28">
        <v>199756.5238</v>
      </c>
      <c r="Z22" s="28">
        <v>220433.2655</v>
      </c>
      <c r="AA22" s="28">
        <v>235013.9399</v>
      </c>
      <c r="AB22" s="28">
        <v>256111.1973</v>
      </c>
      <c r="AC22" s="28">
        <v>276858.8885</v>
      </c>
      <c r="AD22" s="28">
        <v>281649</v>
      </c>
      <c r="AE22" s="28">
        <v>338340</v>
      </c>
      <c r="AF22" s="28">
        <v>411526</v>
      </c>
    </row>
    <row r="23" spans="1:32" ht="21.75" customHeight="1">
      <c r="A23" s="26" t="s">
        <v>22</v>
      </c>
      <c r="B23" s="27">
        <v>0</v>
      </c>
      <c r="C23" s="28">
        <v>0</v>
      </c>
      <c r="D23" s="28">
        <v>48</v>
      </c>
      <c r="E23" s="28">
        <v>126</v>
      </c>
      <c r="F23" s="28">
        <v>82</v>
      </c>
      <c r="G23" s="28">
        <v>81</v>
      </c>
      <c r="H23" s="28">
        <v>203</v>
      </c>
      <c r="I23" s="28">
        <v>266</v>
      </c>
      <c r="J23" s="28">
        <v>255</v>
      </c>
      <c r="K23" s="28">
        <v>936</v>
      </c>
      <c r="L23" s="28">
        <v>1727</v>
      </c>
      <c r="M23" s="28">
        <v>1856</v>
      </c>
      <c r="N23" s="28">
        <v>2540</v>
      </c>
      <c r="O23" s="28">
        <v>3826</v>
      </c>
      <c r="P23" s="28">
        <v>5394</v>
      </c>
      <c r="Q23" s="28">
        <v>8276</v>
      </c>
      <c r="R23" s="28">
        <v>11239</v>
      </c>
      <c r="S23" s="28">
        <v>13788</v>
      </c>
      <c r="T23" s="28">
        <v>15916</v>
      </c>
      <c r="U23" s="28">
        <v>18981</v>
      </c>
      <c r="V23" s="28">
        <v>22854</v>
      </c>
      <c r="W23" s="28">
        <v>22775</v>
      </c>
      <c r="X23" s="28">
        <v>45573</v>
      </c>
      <c r="Y23" s="28">
        <v>35744.5107</v>
      </c>
      <c r="Z23" s="28">
        <v>41098.2841</v>
      </c>
      <c r="AA23" s="28">
        <v>45353.6304</v>
      </c>
      <c r="AB23" s="28">
        <v>48570.7444</v>
      </c>
      <c r="AC23" s="28">
        <v>54651</v>
      </c>
      <c r="AD23" s="28">
        <v>51598</v>
      </c>
      <c r="AE23" s="28">
        <v>67975</v>
      </c>
      <c r="AF23" s="28">
        <v>71856</v>
      </c>
    </row>
    <row r="24" spans="1:32" s="19" customFormat="1" ht="21.75" customHeight="1">
      <c r="A24" s="29" t="s">
        <v>24</v>
      </c>
      <c r="B24" s="30">
        <v>0</v>
      </c>
      <c r="C24" s="25">
        <v>0</v>
      </c>
      <c r="D24" s="25">
        <v>0</v>
      </c>
      <c r="E24" s="25">
        <v>0</v>
      </c>
      <c r="F24" s="25">
        <v>345</v>
      </c>
      <c r="G24" s="25">
        <v>1082</v>
      </c>
      <c r="H24" s="25">
        <v>3214</v>
      </c>
      <c r="I24" s="25">
        <v>6979</v>
      </c>
      <c r="J24" s="25">
        <v>8246</v>
      </c>
      <c r="K24" s="25">
        <v>11046</v>
      </c>
      <c r="L24" s="25">
        <v>6306</v>
      </c>
      <c r="M24" s="25">
        <v>7192</v>
      </c>
      <c r="N24" s="25">
        <v>16775</v>
      </c>
      <c r="O24" s="25">
        <v>29683</v>
      </c>
      <c r="P24" s="25">
        <v>38503</v>
      </c>
      <c r="Q24" s="25">
        <v>62996</v>
      </c>
      <c r="R24" s="25">
        <v>79136</v>
      </c>
      <c r="S24" s="25">
        <v>81094</v>
      </c>
      <c r="T24" s="25">
        <v>67056</v>
      </c>
      <c r="U24" s="25">
        <v>97326</v>
      </c>
      <c r="V24" s="25">
        <v>143639</v>
      </c>
      <c r="W24" s="25">
        <v>177992</v>
      </c>
      <c r="X24" s="25">
        <v>233680</v>
      </c>
      <c r="Y24" s="25">
        <v>317492.7885</v>
      </c>
      <c r="Z24" s="25">
        <v>302626.4962</v>
      </c>
      <c r="AA24" s="25">
        <v>343608</v>
      </c>
      <c r="AB24" s="25">
        <v>257363.3834</v>
      </c>
      <c r="AC24" s="25">
        <v>237821.0239</v>
      </c>
      <c r="AD24" s="25">
        <v>222616</v>
      </c>
      <c r="AE24" s="25">
        <v>401862</v>
      </c>
      <c r="AF24" s="25">
        <v>572591</v>
      </c>
    </row>
    <row r="25" spans="1:32" ht="21.75" customHeight="1">
      <c r="A25" s="26" t="s">
        <v>14</v>
      </c>
      <c r="B25" s="27">
        <v>0</v>
      </c>
      <c r="C25" s="28">
        <v>0</v>
      </c>
      <c r="D25" s="28">
        <v>0</v>
      </c>
      <c r="E25" s="28">
        <v>0</v>
      </c>
      <c r="F25" s="28">
        <v>225</v>
      </c>
      <c r="G25" s="28">
        <v>954</v>
      </c>
      <c r="H25" s="28">
        <v>971</v>
      </c>
      <c r="I25" s="28">
        <v>3048</v>
      </c>
      <c r="J25" s="28">
        <v>2557</v>
      </c>
      <c r="K25" s="28">
        <v>9163</v>
      </c>
      <c r="L25" s="28">
        <v>4621</v>
      </c>
      <c r="M25" s="28">
        <v>6397</v>
      </c>
      <c r="N25" s="28">
        <v>10097</v>
      </c>
      <c r="O25" s="28">
        <v>16064</v>
      </c>
      <c r="P25" s="28">
        <v>20163</v>
      </c>
      <c r="Q25" s="28">
        <v>35754</v>
      </c>
      <c r="R25" s="28">
        <v>47413</v>
      </c>
      <c r="S25" s="28">
        <v>54313</v>
      </c>
      <c r="T25" s="28">
        <v>35612</v>
      </c>
      <c r="U25" s="28">
        <v>43820</v>
      </c>
      <c r="V25" s="28">
        <v>55418</v>
      </c>
      <c r="W25" s="28">
        <v>81586</v>
      </c>
      <c r="X25" s="28">
        <v>114227</v>
      </c>
      <c r="Y25" s="28">
        <v>141572.2023</v>
      </c>
      <c r="Z25" s="28">
        <v>137688.589</v>
      </c>
      <c r="AA25" s="28">
        <v>187401.3907</v>
      </c>
      <c r="AB25" s="28">
        <v>141621.9247</v>
      </c>
      <c r="AC25" s="28">
        <v>140329.1512</v>
      </c>
      <c r="AD25" s="28">
        <v>125670</v>
      </c>
      <c r="AE25" s="28">
        <v>191170</v>
      </c>
      <c r="AF25" s="28">
        <v>271025</v>
      </c>
    </row>
    <row r="26" spans="1:32" ht="21.75" customHeight="1">
      <c r="A26" s="26" t="s">
        <v>15</v>
      </c>
      <c r="B26" s="27">
        <v>0</v>
      </c>
      <c r="C26" s="28">
        <v>0</v>
      </c>
      <c r="D26" s="28">
        <v>0</v>
      </c>
      <c r="E26" s="28">
        <v>0</v>
      </c>
      <c r="F26" s="28">
        <v>96</v>
      </c>
      <c r="G26" s="28">
        <v>499</v>
      </c>
      <c r="H26" s="28">
        <v>283</v>
      </c>
      <c r="I26" s="28">
        <v>324</v>
      </c>
      <c r="J26" s="28">
        <v>406</v>
      </c>
      <c r="K26" s="28">
        <v>1591</v>
      </c>
      <c r="L26" s="28">
        <v>2110</v>
      </c>
      <c r="M26" s="28">
        <v>3157</v>
      </c>
      <c r="N26" s="28">
        <v>4915</v>
      </c>
      <c r="O26" s="28">
        <v>6917</v>
      </c>
      <c r="P26" s="28">
        <v>7610</v>
      </c>
      <c r="Q26" s="28">
        <v>9547</v>
      </c>
      <c r="R26" s="28">
        <v>8905</v>
      </c>
      <c r="S26" s="28">
        <v>11246</v>
      </c>
      <c r="T26" s="28">
        <v>9788</v>
      </c>
      <c r="U26" s="28">
        <v>11970</v>
      </c>
      <c r="V26" s="28">
        <v>12001</v>
      </c>
      <c r="W26" s="28">
        <v>14342</v>
      </c>
      <c r="X26" s="28">
        <v>14574</v>
      </c>
      <c r="Y26" s="28">
        <v>18889.8273</v>
      </c>
      <c r="Z26" s="28">
        <v>16442.1713</v>
      </c>
      <c r="AA26" s="28">
        <v>14826.1426</v>
      </c>
      <c r="AB26" s="28">
        <v>16183.5521</v>
      </c>
      <c r="AC26" s="28">
        <v>14905.8185</v>
      </c>
      <c r="AD26" s="28">
        <v>22790</v>
      </c>
      <c r="AE26" s="28">
        <v>16328</v>
      </c>
      <c r="AF26" s="28">
        <v>30149</v>
      </c>
    </row>
    <row r="27" spans="1:32" ht="21.75" customHeight="1">
      <c r="A27" s="26" t="s">
        <v>16</v>
      </c>
      <c r="B27" s="27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3</v>
      </c>
      <c r="N27" s="28">
        <v>85</v>
      </c>
      <c r="O27" s="28">
        <v>332</v>
      </c>
      <c r="P27" s="28">
        <v>235</v>
      </c>
      <c r="Q27" s="28">
        <v>547</v>
      </c>
      <c r="R27" s="28">
        <v>2221</v>
      </c>
      <c r="S27" s="28">
        <v>1356</v>
      </c>
      <c r="T27" s="28">
        <v>878</v>
      </c>
      <c r="U27" s="28">
        <v>727</v>
      </c>
      <c r="V27" s="28">
        <v>1732</v>
      </c>
      <c r="W27" s="28">
        <v>7693</v>
      </c>
      <c r="X27" s="28">
        <v>3224</v>
      </c>
      <c r="Y27" s="28">
        <v>13035.1716</v>
      </c>
      <c r="Z27" s="28">
        <v>8308.3424</v>
      </c>
      <c r="AA27" s="28">
        <v>22168.3558</v>
      </c>
      <c r="AB27" s="28">
        <v>14487.9471</v>
      </c>
      <c r="AC27" s="28">
        <v>4835.0271</v>
      </c>
      <c r="AD27" s="28">
        <v>4230</v>
      </c>
      <c r="AE27" s="28">
        <v>9251</v>
      </c>
      <c r="AF27" s="28">
        <v>13687</v>
      </c>
    </row>
    <row r="28" spans="1:32" ht="21.75" customHeight="1">
      <c r="A28" s="26" t="s">
        <v>17</v>
      </c>
      <c r="B28" s="27">
        <v>0</v>
      </c>
      <c r="C28" s="28">
        <v>0</v>
      </c>
      <c r="D28" s="28">
        <v>0</v>
      </c>
      <c r="E28" s="28">
        <v>0</v>
      </c>
      <c r="F28" s="28">
        <v>70</v>
      </c>
      <c r="G28" s="28">
        <v>60</v>
      </c>
      <c r="H28" s="28">
        <v>138</v>
      </c>
      <c r="I28" s="28">
        <v>184</v>
      </c>
      <c r="J28" s="28">
        <v>526</v>
      </c>
      <c r="K28" s="28">
        <v>988</v>
      </c>
      <c r="L28" s="28">
        <v>1752</v>
      </c>
      <c r="M28" s="28">
        <v>1912</v>
      </c>
      <c r="N28" s="28">
        <v>3807</v>
      </c>
      <c r="O28" s="28">
        <v>5440</v>
      </c>
      <c r="P28" s="28">
        <v>7123</v>
      </c>
      <c r="Q28" s="28">
        <v>16803</v>
      </c>
      <c r="R28" s="28">
        <v>19295</v>
      </c>
      <c r="S28" s="28">
        <v>15401</v>
      </c>
      <c r="T28" s="28">
        <v>14874</v>
      </c>
      <c r="U28" s="28">
        <v>17198</v>
      </c>
      <c r="V28" s="28">
        <v>19089</v>
      </c>
      <c r="W28" s="28">
        <v>21054</v>
      </c>
      <c r="X28" s="28">
        <v>30559</v>
      </c>
      <c r="Y28" s="28">
        <v>52633.45</v>
      </c>
      <c r="Z28" s="28">
        <v>47371.0376</v>
      </c>
      <c r="AA28" s="28">
        <v>51670.0244</v>
      </c>
      <c r="AB28" s="28">
        <v>42107.433</v>
      </c>
      <c r="AC28" s="28">
        <v>34316.6345</v>
      </c>
      <c r="AD28" s="28">
        <v>36164</v>
      </c>
      <c r="AE28" s="28">
        <v>72232</v>
      </c>
      <c r="AF28" s="28">
        <v>94431</v>
      </c>
    </row>
    <row r="29" spans="1:32" ht="21.75" customHeight="1">
      <c r="A29" s="26" t="s">
        <v>18</v>
      </c>
      <c r="B29" s="27">
        <v>0</v>
      </c>
      <c r="C29" s="28">
        <v>0</v>
      </c>
      <c r="D29" s="28">
        <v>0</v>
      </c>
      <c r="E29" s="28">
        <v>0</v>
      </c>
      <c r="F29" s="28">
        <v>70</v>
      </c>
      <c r="G29" s="28">
        <v>60</v>
      </c>
      <c r="H29" s="28">
        <v>138</v>
      </c>
      <c r="I29" s="28">
        <v>126</v>
      </c>
      <c r="J29" s="28">
        <v>368</v>
      </c>
      <c r="K29" s="28">
        <v>875</v>
      </c>
      <c r="L29" s="28">
        <v>1655</v>
      </c>
      <c r="M29" s="28">
        <v>1749</v>
      </c>
      <c r="N29" s="28">
        <v>3637</v>
      </c>
      <c r="O29" s="28">
        <v>4841</v>
      </c>
      <c r="P29" s="28">
        <v>6233</v>
      </c>
      <c r="Q29" s="28">
        <v>12051</v>
      </c>
      <c r="R29" s="28">
        <v>15827</v>
      </c>
      <c r="S29" s="28">
        <v>14185</v>
      </c>
      <c r="T29" s="28">
        <v>13818</v>
      </c>
      <c r="U29" s="28">
        <v>15267</v>
      </c>
      <c r="V29" s="28">
        <v>16255</v>
      </c>
      <c r="W29" s="28">
        <v>15398</v>
      </c>
      <c r="X29" s="28">
        <v>22253</v>
      </c>
      <c r="Y29" s="28">
        <v>38421.1968</v>
      </c>
      <c r="Z29" s="28">
        <v>38605.8081</v>
      </c>
      <c r="AA29" s="28">
        <v>41474.7419</v>
      </c>
      <c r="AB29" s="28">
        <v>34689.9075</v>
      </c>
      <c r="AC29" s="28">
        <v>28614.1539</v>
      </c>
      <c r="AD29" s="28">
        <v>29433</v>
      </c>
      <c r="AE29" s="28">
        <v>43688</v>
      </c>
      <c r="AF29" s="28">
        <v>38828</v>
      </c>
    </row>
    <row r="30" spans="1:32" ht="21.75" customHeight="1">
      <c r="A30" s="26" t="s">
        <v>19</v>
      </c>
      <c r="B30" s="27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62</v>
      </c>
      <c r="I30" s="28">
        <v>0</v>
      </c>
      <c r="J30" s="28">
        <v>0</v>
      </c>
      <c r="K30" s="28">
        <v>169</v>
      </c>
      <c r="L30" s="28">
        <v>256</v>
      </c>
      <c r="M30" s="28">
        <v>118</v>
      </c>
      <c r="N30" s="28">
        <v>488</v>
      </c>
      <c r="O30" s="28">
        <v>999</v>
      </c>
      <c r="P30" s="28">
        <v>780</v>
      </c>
      <c r="Q30" s="28">
        <v>1838</v>
      </c>
      <c r="R30" s="28">
        <v>2511</v>
      </c>
      <c r="S30" s="28">
        <v>2579</v>
      </c>
      <c r="T30" s="28">
        <v>3927</v>
      </c>
      <c r="U30" s="28">
        <v>11846</v>
      </c>
      <c r="V30" s="28">
        <v>22931</v>
      </c>
      <c r="W30" s="28">
        <v>24001</v>
      </c>
      <c r="X30" s="28">
        <v>33825</v>
      </c>
      <c r="Y30" s="28">
        <v>41035.4727</v>
      </c>
      <c r="Z30" s="28">
        <v>47120.9279</v>
      </c>
      <c r="AA30" s="28">
        <v>15043.6505</v>
      </c>
      <c r="AB30" s="28">
        <v>7355.6159</v>
      </c>
      <c r="AC30" s="28">
        <v>7679.955</v>
      </c>
      <c r="AD30" s="28">
        <v>19099</v>
      </c>
      <c r="AE30" s="28">
        <v>57952</v>
      </c>
      <c r="AF30" s="28">
        <v>80965</v>
      </c>
    </row>
    <row r="31" spans="1:32" ht="21.75" customHeight="1">
      <c r="A31" s="26" t="s">
        <v>20</v>
      </c>
      <c r="B31" s="27">
        <v>0</v>
      </c>
      <c r="C31" s="28">
        <v>0</v>
      </c>
      <c r="D31" s="28">
        <v>0</v>
      </c>
      <c r="E31" s="28">
        <v>0</v>
      </c>
      <c r="F31" s="28">
        <v>50</v>
      </c>
      <c r="G31" s="28">
        <v>68</v>
      </c>
      <c r="H31" s="28">
        <v>56</v>
      </c>
      <c r="I31" s="28">
        <v>2578</v>
      </c>
      <c r="J31" s="28">
        <v>1350</v>
      </c>
      <c r="K31" s="28">
        <v>538</v>
      </c>
      <c r="L31" s="28">
        <v>1287</v>
      </c>
      <c r="M31" s="28">
        <v>1590</v>
      </c>
      <c r="N31" s="28">
        <v>3743</v>
      </c>
      <c r="O31" s="28">
        <v>6323</v>
      </c>
      <c r="P31" s="28">
        <v>4704</v>
      </c>
      <c r="Q31" s="28">
        <v>7361</v>
      </c>
      <c r="R31" s="28">
        <v>6873</v>
      </c>
      <c r="S31" s="28">
        <v>9969</v>
      </c>
      <c r="T31" s="28">
        <v>10097</v>
      </c>
      <c r="U31" s="28">
        <v>16335</v>
      </c>
      <c r="V31" s="28">
        <v>15506</v>
      </c>
      <c r="W31" s="28">
        <v>12920</v>
      </c>
      <c r="X31" s="28">
        <v>18637</v>
      </c>
      <c r="Y31" s="28">
        <v>30806.0973</v>
      </c>
      <c r="Z31" s="28">
        <v>30588.7634</v>
      </c>
      <c r="AA31" s="28">
        <v>29702.5787</v>
      </c>
      <c r="AB31" s="28">
        <v>24553.9515</v>
      </c>
      <c r="AC31" s="28">
        <v>20236.2153</v>
      </c>
      <c r="AD31" s="28">
        <v>16124</v>
      </c>
      <c r="AE31" s="28">
        <v>23689</v>
      </c>
      <c r="AF31" s="28">
        <v>37576</v>
      </c>
    </row>
    <row r="32" spans="1:32" ht="21.75" customHeight="1">
      <c r="A32" s="26" t="s">
        <v>21</v>
      </c>
      <c r="B32" s="27">
        <v>0</v>
      </c>
      <c r="C32" s="28">
        <v>0</v>
      </c>
      <c r="D32" s="28">
        <v>0</v>
      </c>
      <c r="E32" s="28">
        <v>0</v>
      </c>
      <c r="F32" s="28">
        <v>50</v>
      </c>
      <c r="G32" s="28">
        <v>68</v>
      </c>
      <c r="H32" s="28">
        <v>56</v>
      </c>
      <c r="I32" s="28">
        <v>2460</v>
      </c>
      <c r="J32" s="28">
        <v>1023</v>
      </c>
      <c r="K32" s="28">
        <v>538</v>
      </c>
      <c r="L32" s="28">
        <v>1277</v>
      </c>
      <c r="M32" s="28">
        <v>1564</v>
      </c>
      <c r="N32" s="28">
        <v>3582</v>
      </c>
      <c r="O32" s="28">
        <v>6008</v>
      </c>
      <c r="P32" s="28">
        <v>4501</v>
      </c>
      <c r="Q32" s="28">
        <v>6973</v>
      </c>
      <c r="R32" s="28">
        <v>6360</v>
      </c>
      <c r="S32" s="28">
        <v>9566</v>
      </c>
      <c r="T32" s="28">
        <v>9701</v>
      </c>
      <c r="U32" s="28">
        <v>12944</v>
      </c>
      <c r="V32" s="28">
        <v>11791</v>
      </c>
      <c r="W32" s="28">
        <v>12167</v>
      </c>
      <c r="X32" s="28">
        <v>17543</v>
      </c>
      <c r="Y32" s="28">
        <v>24035.0587</v>
      </c>
      <c r="Z32" s="28">
        <v>28661.5356</v>
      </c>
      <c r="AA32" s="28">
        <v>26049.3805</v>
      </c>
      <c r="AB32" s="28">
        <v>20158.2907</v>
      </c>
      <c r="AC32" s="28">
        <v>17683.5114</v>
      </c>
      <c r="AD32" s="28">
        <v>13672</v>
      </c>
      <c r="AE32" s="28">
        <v>14496</v>
      </c>
      <c r="AF32" s="28">
        <v>29931</v>
      </c>
    </row>
    <row r="33" spans="1:32" ht="21.75" customHeight="1" thickBot="1">
      <c r="A33" s="31" t="s">
        <v>22</v>
      </c>
      <c r="B33" s="32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29</v>
      </c>
      <c r="J33" s="33">
        <v>1661</v>
      </c>
      <c r="K33" s="33">
        <v>187</v>
      </c>
      <c r="L33" s="33">
        <v>116</v>
      </c>
      <c r="M33" s="33">
        <v>94</v>
      </c>
      <c r="N33" s="33">
        <v>456</v>
      </c>
      <c r="O33" s="33">
        <v>563</v>
      </c>
      <c r="P33" s="33">
        <v>619</v>
      </c>
      <c r="Q33" s="33">
        <v>701</v>
      </c>
      <c r="R33" s="33">
        <v>815</v>
      </c>
      <c r="S33" s="33">
        <v>1582</v>
      </c>
      <c r="T33" s="33">
        <v>2291</v>
      </c>
      <c r="U33" s="33">
        <v>7400</v>
      </c>
      <c r="V33" s="33">
        <v>28962</v>
      </c>
      <c r="W33" s="33">
        <v>30738</v>
      </c>
      <c r="X33" s="33">
        <v>33202</v>
      </c>
      <c r="Y33" s="33">
        <v>38403.0131</v>
      </c>
      <c r="Z33" s="33">
        <v>31537.8385</v>
      </c>
      <c r="AA33" s="33">
        <v>57610.113</v>
      </c>
      <c r="AB33" s="33">
        <v>27216.4498</v>
      </c>
      <c r="AC33" s="33">
        <v>30411.1339</v>
      </c>
      <c r="AD33" s="33">
        <v>21319</v>
      </c>
      <c r="AE33" s="33">
        <v>47568</v>
      </c>
      <c r="AF33" s="33">
        <v>74898</v>
      </c>
    </row>
  </sheetData>
  <sheetProtection/>
  <mergeCells count="1">
    <mergeCell ref="A1:U1"/>
  </mergeCells>
  <printOptions horizontalCentered="1"/>
  <pageMargins left="0.5902777777777778" right="0.5902777777777778" top="0.5118055555555555" bottom="0.511805555555555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pane xSplit="1" ySplit="3" topLeftCell="B25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J10" sqref="J10"/>
    </sheetView>
  </sheetViews>
  <sheetFormatPr defaultColWidth="9.625" defaultRowHeight="14.25"/>
  <cols>
    <col min="1" max="1" width="22.625" style="0" customWidth="1"/>
  </cols>
  <sheetData>
    <row r="1" spans="1:15" ht="21.75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26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5"/>
      <c r="Y2" s="15"/>
      <c r="Z2" s="15" t="s">
        <v>26</v>
      </c>
    </row>
    <row r="3" spans="1:26" s="1" customFormat="1" ht="39.75" customHeight="1">
      <c r="A3" s="3" t="s">
        <v>12</v>
      </c>
      <c r="B3" s="4">
        <v>1994</v>
      </c>
      <c r="C3" s="4">
        <v>1995</v>
      </c>
      <c r="D3" s="4">
        <v>1996</v>
      </c>
      <c r="E3" s="4">
        <v>1997</v>
      </c>
      <c r="F3" s="4">
        <v>1998</v>
      </c>
      <c r="G3" s="4">
        <v>1999</v>
      </c>
      <c r="H3" s="4">
        <v>2000</v>
      </c>
      <c r="I3" s="4">
        <v>2001</v>
      </c>
      <c r="J3" s="4">
        <v>2002</v>
      </c>
      <c r="K3" s="4">
        <v>2003</v>
      </c>
      <c r="L3" s="4">
        <v>2004</v>
      </c>
      <c r="M3" s="4">
        <v>2005</v>
      </c>
      <c r="N3" s="4">
        <v>2006</v>
      </c>
      <c r="O3" s="16">
        <v>2007</v>
      </c>
      <c r="P3" s="16">
        <v>2008</v>
      </c>
      <c r="Q3" s="16">
        <v>2009</v>
      </c>
      <c r="R3" s="16">
        <v>2010</v>
      </c>
      <c r="S3" s="16">
        <v>2011</v>
      </c>
      <c r="T3" s="16">
        <v>2012</v>
      </c>
      <c r="U3" s="16">
        <v>2013</v>
      </c>
      <c r="V3" s="16">
        <v>2014</v>
      </c>
      <c r="W3" s="16">
        <v>2015</v>
      </c>
      <c r="X3" s="16">
        <v>2016</v>
      </c>
      <c r="Y3" s="16">
        <v>2017</v>
      </c>
      <c r="Z3" s="16">
        <v>2018</v>
      </c>
    </row>
    <row r="4" spans="1:26" ht="21" customHeight="1">
      <c r="A4" s="5" t="s">
        <v>27</v>
      </c>
      <c r="B4" s="6"/>
      <c r="C4" s="7"/>
      <c r="D4" s="7"/>
      <c r="E4" s="7"/>
      <c r="F4" s="7">
        <v>206.9</v>
      </c>
      <c r="G4" s="7">
        <v>223.4</v>
      </c>
      <c r="H4" s="7">
        <v>223.4</v>
      </c>
      <c r="I4" s="7">
        <v>248</v>
      </c>
      <c r="J4" s="7">
        <v>204.4</v>
      </c>
      <c r="K4" s="7">
        <v>205.24</v>
      </c>
      <c r="L4" s="7">
        <v>232.71</v>
      </c>
      <c r="M4" s="7">
        <v>292.26</v>
      </c>
      <c r="N4" s="7">
        <v>375.31</v>
      </c>
      <c r="O4" s="7">
        <v>622.17</v>
      </c>
      <c r="P4" s="7">
        <v>778.92</v>
      </c>
      <c r="Q4" s="7">
        <v>922.12</v>
      </c>
      <c r="R4" s="7">
        <v>1094.38</v>
      </c>
      <c r="S4" s="7">
        <v>1254.1</v>
      </c>
      <c r="T4" s="7">
        <v>1415.47</v>
      </c>
      <c r="U4" s="7">
        <v>1545.4</v>
      </c>
      <c r="V4" s="7">
        <v>1677.72</v>
      </c>
      <c r="W4" s="7">
        <v>1873.48</v>
      </c>
      <c r="X4" s="7">
        <v>2090.61</v>
      </c>
      <c r="Y4" s="7">
        <v>2359.59</v>
      </c>
      <c r="Z4" s="7">
        <v>2685.36</v>
      </c>
    </row>
    <row r="5" spans="1:26" ht="21" customHeight="1">
      <c r="A5" s="8" t="s">
        <v>28</v>
      </c>
      <c r="B5" s="9"/>
      <c r="C5" s="7"/>
      <c r="D5" s="7"/>
      <c r="E5" s="7"/>
      <c r="F5" s="7">
        <v>202</v>
      </c>
      <c r="G5" s="7">
        <v>218</v>
      </c>
      <c r="H5" s="7">
        <v>218</v>
      </c>
      <c r="I5" s="7">
        <v>242</v>
      </c>
      <c r="J5" s="7">
        <v>201</v>
      </c>
      <c r="K5" s="7">
        <v>203</v>
      </c>
      <c r="L5" s="7">
        <v>230.31</v>
      </c>
      <c r="M5" s="7">
        <v>289.5</v>
      </c>
      <c r="N5" s="7">
        <v>371.44</v>
      </c>
      <c r="O5" s="7">
        <v>616.59</v>
      </c>
      <c r="P5" s="7">
        <v>771.06</v>
      </c>
      <c r="Q5" s="7">
        <v>914.17</v>
      </c>
      <c r="R5" s="7">
        <v>1085.38</v>
      </c>
      <c r="S5" s="7">
        <v>1243.43</v>
      </c>
      <c r="T5" s="7">
        <v>1402.18</v>
      </c>
      <c r="U5" s="7">
        <v>1529.84</v>
      </c>
      <c r="V5" s="7">
        <v>1659.05</v>
      </c>
      <c r="W5" s="7">
        <v>1851.09</v>
      </c>
      <c r="X5" s="7">
        <v>2066.29</v>
      </c>
      <c r="Y5" s="7">
        <v>2329.64</v>
      </c>
      <c r="Z5" s="7">
        <v>2663.8</v>
      </c>
    </row>
    <row r="6" spans="1:26" ht="21" customHeight="1">
      <c r="A6" s="8" t="s">
        <v>29</v>
      </c>
      <c r="B6" s="9"/>
      <c r="C6" s="7"/>
      <c r="D6" s="7"/>
      <c r="E6" s="7"/>
      <c r="F6" s="7">
        <v>49032</v>
      </c>
      <c r="G6" s="7">
        <v>54016</v>
      </c>
      <c r="H6" s="7">
        <v>54039</v>
      </c>
      <c r="I6" s="7">
        <v>60023</v>
      </c>
      <c r="J6" s="7">
        <v>34025</v>
      </c>
      <c r="K6" s="7">
        <v>22442</v>
      </c>
      <c r="L6" s="7">
        <v>24050</v>
      </c>
      <c r="M6" s="7">
        <v>27616</v>
      </c>
      <c r="N6" s="7">
        <v>38732</v>
      </c>
      <c r="O6" s="7">
        <v>55824</v>
      </c>
      <c r="P6" s="7">
        <v>64711</v>
      </c>
      <c r="Q6" s="7">
        <v>76523</v>
      </c>
      <c r="R6" s="7">
        <v>89982</v>
      </c>
      <c r="S6" s="7">
        <v>106709</v>
      </c>
      <c r="T6" s="7">
        <v>132960</v>
      </c>
      <c r="U6" s="7">
        <v>155970</v>
      </c>
      <c r="V6" s="7">
        <v>186715</v>
      </c>
      <c r="W6" s="7">
        <v>213889</v>
      </c>
      <c r="X6" s="7">
        <v>243153</v>
      </c>
      <c r="Y6" s="7">
        <v>299499</v>
      </c>
      <c r="Z6" s="7">
        <v>215583</v>
      </c>
    </row>
    <row r="7" spans="1:26" ht="21" customHeight="1">
      <c r="A7" s="8" t="s">
        <v>30</v>
      </c>
      <c r="B7" s="9"/>
      <c r="C7" s="7"/>
      <c r="D7" s="7"/>
      <c r="E7" s="7"/>
      <c r="F7" s="7">
        <v>12258</v>
      </c>
      <c r="G7" s="7">
        <v>13554</v>
      </c>
      <c r="H7" s="7">
        <v>13609</v>
      </c>
      <c r="I7" s="7">
        <v>15006</v>
      </c>
      <c r="J7" s="7">
        <v>10297</v>
      </c>
      <c r="K7" s="7">
        <v>6733</v>
      </c>
      <c r="L7" s="7">
        <v>7275</v>
      </c>
      <c r="M7" s="7">
        <v>9665</v>
      </c>
      <c r="N7" s="7">
        <v>13556</v>
      </c>
      <c r="O7" s="7">
        <v>19538</v>
      </c>
      <c r="P7" s="7">
        <v>12024</v>
      </c>
      <c r="Q7" s="7">
        <v>18056</v>
      </c>
      <c r="R7" s="7">
        <v>17910</v>
      </c>
      <c r="S7" s="7">
        <v>13567</v>
      </c>
      <c r="T7" s="7">
        <v>27545</v>
      </c>
      <c r="U7" s="7">
        <v>36421</v>
      </c>
      <c r="V7" s="7">
        <v>31667</v>
      </c>
      <c r="W7" s="7">
        <v>37142</v>
      </c>
      <c r="X7" s="7">
        <v>41240</v>
      </c>
      <c r="Y7" s="7">
        <v>37302</v>
      </c>
      <c r="Z7" s="7">
        <v>18206</v>
      </c>
    </row>
    <row r="8" spans="1:26" ht="21" customHeight="1">
      <c r="A8" s="8" t="s">
        <v>31</v>
      </c>
      <c r="B8" s="9"/>
      <c r="C8" s="7"/>
      <c r="D8" s="7"/>
      <c r="E8" s="7"/>
      <c r="F8" s="7">
        <v>1716</v>
      </c>
      <c r="G8" s="7">
        <v>18976</v>
      </c>
      <c r="H8" s="7">
        <v>19054</v>
      </c>
      <c r="I8" s="7">
        <v>21008</v>
      </c>
      <c r="J8" s="7">
        <v>12013</v>
      </c>
      <c r="K8" s="7">
        <v>7855</v>
      </c>
      <c r="L8" s="7">
        <v>8488</v>
      </c>
      <c r="M8" s="7">
        <v>8284</v>
      </c>
      <c r="N8" s="7">
        <v>11619</v>
      </c>
      <c r="O8" s="7">
        <v>16747</v>
      </c>
      <c r="P8" s="7">
        <v>8355</v>
      </c>
      <c r="Q8" s="7">
        <v>35308</v>
      </c>
      <c r="R8" s="7">
        <v>12024</v>
      </c>
      <c r="S8" s="7">
        <v>12041</v>
      </c>
      <c r="T8" s="7">
        <v>13427</v>
      </c>
      <c r="U8" s="7">
        <v>21183</v>
      </c>
      <c r="V8" s="7">
        <v>22345</v>
      </c>
      <c r="W8" s="7">
        <v>25410</v>
      </c>
      <c r="X8" s="7">
        <v>32348</v>
      </c>
      <c r="Y8" s="7">
        <v>35083</v>
      </c>
      <c r="Z8" s="7">
        <v>25855</v>
      </c>
    </row>
    <row r="9" spans="1:26" ht="21" customHeight="1">
      <c r="A9" s="8" t="s">
        <v>32</v>
      </c>
      <c r="B9" s="9"/>
      <c r="C9" s="7"/>
      <c r="D9" s="7"/>
      <c r="E9" s="7"/>
      <c r="F9" s="7">
        <v>13729</v>
      </c>
      <c r="G9" s="7">
        <v>14980</v>
      </c>
      <c r="H9" s="7">
        <v>14843</v>
      </c>
      <c r="I9" s="7">
        <v>16806</v>
      </c>
      <c r="J9" s="7">
        <v>11715</v>
      </c>
      <c r="K9" s="7">
        <v>7854</v>
      </c>
      <c r="L9" s="7">
        <v>8287</v>
      </c>
      <c r="M9" s="7">
        <v>9667</v>
      </c>
      <c r="N9" s="7">
        <v>13557</v>
      </c>
      <c r="O9" s="7">
        <v>19539</v>
      </c>
      <c r="P9" s="7">
        <v>44332</v>
      </c>
      <c r="Q9" s="7">
        <v>38979</v>
      </c>
      <c r="R9" s="7">
        <v>60048</v>
      </c>
      <c r="S9" s="7">
        <v>81110</v>
      </c>
      <c r="T9" s="7">
        <v>91995</v>
      </c>
      <c r="U9" s="7">
        <v>98370</v>
      </c>
      <c r="V9" s="7">
        <v>132660</v>
      </c>
      <c r="W9" s="7">
        <v>151548</v>
      </c>
      <c r="X9" s="7">
        <v>169565</v>
      </c>
      <c r="Y9" s="7">
        <v>227114</v>
      </c>
      <c r="Z9" s="7">
        <v>171521</v>
      </c>
    </row>
    <row r="10" spans="1:26" ht="21" customHeight="1">
      <c r="A10" s="8" t="s">
        <v>33</v>
      </c>
      <c r="B10" s="9">
        <v>325</v>
      </c>
      <c r="C10" s="7">
        <v>5649</v>
      </c>
      <c r="D10" s="7">
        <v>11541</v>
      </c>
      <c r="E10" s="7">
        <v>9550</v>
      </c>
      <c r="F10" s="7">
        <v>7567</v>
      </c>
      <c r="G10" s="7">
        <v>8038</v>
      </c>
      <c r="H10" s="7">
        <v>8735</v>
      </c>
      <c r="I10" s="7">
        <v>7479</v>
      </c>
      <c r="J10" s="17">
        <f aca="true" t="shared" si="0" ref="J10:O10">J11+J20+J27+J31+J34</f>
        <v>10142</v>
      </c>
      <c r="K10" s="17">
        <f t="shared" si="0"/>
        <v>11471</v>
      </c>
      <c r="L10" s="17">
        <f t="shared" si="0"/>
        <v>12990</v>
      </c>
      <c r="M10" s="17">
        <f t="shared" si="0"/>
        <v>14489</v>
      </c>
      <c r="N10" s="17">
        <f t="shared" si="0"/>
        <v>15984</v>
      </c>
      <c r="O10" s="17">
        <f t="shared" si="0"/>
        <v>18507</v>
      </c>
      <c r="P10" s="17">
        <v>10607</v>
      </c>
      <c r="Q10" s="17">
        <v>27501</v>
      </c>
      <c r="R10" s="17">
        <v>30337</v>
      </c>
      <c r="S10" s="17">
        <v>81110</v>
      </c>
      <c r="T10" s="17">
        <v>91995</v>
      </c>
      <c r="U10" s="17">
        <v>98370</v>
      </c>
      <c r="V10" s="17">
        <v>132660</v>
      </c>
      <c r="W10" s="17">
        <v>151546</v>
      </c>
      <c r="X10" s="17">
        <v>169565</v>
      </c>
      <c r="Y10" s="17">
        <v>227114</v>
      </c>
      <c r="Z10" s="17">
        <v>172860</v>
      </c>
    </row>
    <row r="11" spans="1:26" ht="21" customHeight="1">
      <c r="A11" s="10" t="s">
        <v>34</v>
      </c>
      <c r="B11" s="9"/>
      <c r="C11" s="7"/>
      <c r="D11" s="7"/>
      <c r="E11" s="7"/>
      <c r="F11" s="7"/>
      <c r="G11" s="7"/>
      <c r="H11" s="7"/>
      <c r="I11" s="7"/>
      <c r="J11" s="17">
        <v>6888</v>
      </c>
      <c r="K11" s="17">
        <v>7508</v>
      </c>
      <c r="L11" s="17">
        <v>8490</v>
      </c>
      <c r="M11" s="17">
        <v>8924</v>
      </c>
      <c r="N11" s="17">
        <v>9914</v>
      </c>
      <c r="O11" s="17">
        <v>10991</v>
      </c>
      <c r="P11" s="17">
        <v>4300</v>
      </c>
      <c r="Q11" s="17">
        <v>12388</v>
      </c>
      <c r="R11" s="17">
        <v>10893</v>
      </c>
      <c r="S11" s="17">
        <v>23693</v>
      </c>
      <c r="T11" s="17">
        <v>24924</v>
      </c>
      <c r="U11" s="17">
        <v>26871</v>
      </c>
      <c r="V11" s="17">
        <v>24180</v>
      </c>
      <c r="W11" s="17">
        <v>31336</v>
      </c>
      <c r="X11" s="17">
        <v>41106</v>
      </c>
      <c r="Y11" s="17">
        <v>48369</v>
      </c>
      <c r="Z11" s="17">
        <v>37335</v>
      </c>
    </row>
    <row r="12" spans="1:26" ht="21" customHeight="1">
      <c r="A12" s="11" t="s">
        <v>35</v>
      </c>
      <c r="B12" s="9">
        <v>118</v>
      </c>
      <c r="C12" s="7">
        <v>2456</v>
      </c>
      <c r="D12" s="7">
        <v>4227</v>
      </c>
      <c r="E12" s="7">
        <v>3749</v>
      </c>
      <c r="F12" s="7">
        <v>3063</v>
      </c>
      <c r="G12" s="7">
        <v>3453</v>
      </c>
      <c r="H12" s="7">
        <v>4332</v>
      </c>
      <c r="I12" s="7">
        <v>2114</v>
      </c>
      <c r="J12" s="7">
        <v>5191</v>
      </c>
      <c r="K12" s="7">
        <v>5853</v>
      </c>
      <c r="L12" s="7">
        <v>5887</v>
      </c>
      <c r="M12" s="7">
        <v>4890</v>
      </c>
      <c r="N12" s="7">
        <v>4534</v>
      </c>
      <c r="O12" s="7">
        <v>4008</v>
      </c>
      <c r="P12" s="7">
        <v>1875</v>
      </c>
      <c r="Q12" s="7">
        <v>5935</v>
      </c>
      <c r="R12" s="7">
        <v>3576</v>
      </c>
      <c r="S12" s="7">
        <v>7661</v>
      </c>
      <c r="T12" s="7">
        <v>7324</v>
      </c>
      <c r="U12" s="7">
        <v>6412</v>
      </c>
      <c r="V12" s="7">
        <v>6148</v>
      </c>
      <c r="W12" s="7">
        <v>6996</v>
      </c>
      <c r="X12" s="7">
        <v>8042</v>
      </c>
      <c r="Y12" s="7">
        <v>12863</v>
      </c>
      <c r="Z12" s="7">
        <v>11253</v>
      </c>
    </row>
    <row r="13" spans="1:26" ht="21" customHeight="1">
      <c r="A13" s="11" t="s">
        <v>36</v>
      </c>
      <c r="B13" s="9">
        <v>1</v>
      </c>
      <c r="C13" s="7">
        <v>246</v>
      </c>
      <c r="D13" s="7">
        <v>615</v>
      </c>
      <c r="E13" s="7">
        <v>412</v>
      </c>
      <c r="F13" s="7">
        <v>230</v>
      </c>
      <c r="G13" s="7">
        <v>362</v>
      </c>
      <c r="H13" s="7">
        <v>411</v>
      </c>
      <c r="I13" s="7">
        <v>488</v>
      </c>
      <c r="J13" s="7">
        <v>591</v>
      </c>
      <c r="K13" s="7">
        <v>612</v>
      </c>
      <c r="L13" s="7">
        <v>854</v>
      </c>
      <c r="M13" s="7">
        <v>1010</v>
      </c>
      <c r="N13" s="7">
        <v>1949</v>
      </c>
      <c r="O13" s="7">
        <v>2099</v>
      </c>
      <c r="P13" s="7">
        <v>891</v>
      </c>
      <c r="Q13" s="7">
        <v>1538</v>
      </c>
      <c r="R13" s="7">
        <v>1748</v>
      </c>
      <c r="S13" s="7">
        <v>1612</v>
      </c>
      <c r="T13" s="7">
        <v>5043</v>
      </c>
      <c r="U13" s="7">
        <v>5528</v>
      </c>
      <c r="V13" s="7">
        <v>5527</v>
      </c>
      <c r="W13" s="7">
        <v>6363</v>
      </c>
      <c r="X13" s="7">
        <v>7021</v>
      </c>
      <c r="Y13" s="7">
        <v>6840</v>
      </c>
      <c r="Z13" s="7">
        <v>6332</v>
      </c>
    </row>
    <row r="14" spans="1:26" ht="21" customHeight="1">
      <c r="A14" s="11" t="s">
        <v>37</v>
      </c>
      <c r="B14" s="9">
        <v>6</v>
      </c>
      <c r="C14" s="7">
        <v>51</v>
      </c>
      <c r="D14" s="7">
        <v>164</v>
      </c>
      <c r="E14" s="7">
        <v>101</v>
      </c>
      <c r="F14" s="7">
        <v>72</v>
      </c>
      <c r="G14" s="7">
        <v>70</v>
      </c>
      <c r="H14" s="7">
        <v>152</v>
      </c>
      <c r="I14" s="7">
        <v>214</v>
      </c>
      <c r="J14" s="7">
        <v>75</v>
      </c>
      <c r="K14" s="7">
        <v>57</v>
      </c>
      <c r="L14" s="7">
        <v>133</v>
      </c>
      <c r="M14" s="7">
        <v>140</v>
      </c>
      <c r="N14" s="7">
        <v>21</v>
      </c>
      <c r="O14" s="7">
        <v>128</v>
      </c>
      <c r="P14" s="7">
        <v>36</v>
      </c>
      <c r="Q14" s="7">
        <v>318</v>
      </c>
      <c r="R14" s="7">
        <v>497</v>
      </c>
      <c r="S14" s="7">
        <v>1576</v>
      </c>
      <c r="T14" s="7">
        <v>1042</v>
      </c>
      <c r="U14" s="7">
        <v>1190</v>
      </c>
      <c r="V14" s="7">
        <v>995</v>
      </c>
      <c r="W14" s="7">
        <v>979</v>
      </c>
      <c r="X14" s="7">
        <v>2119</v>
      </c>
      <c r="Y14" s="7">
        <v>1197</v>
      </c>
      <c r="Z14" s="7">
        <v>1611</v>
      </c>
    </row>
    <row r="15" spans="1:26" ht="21" customHeight="1">
      <c r="A15" s="11" t="s">
        <v>38</v>
      </c>
      <c r="B15" s="9">
        <v>5</v>
      </c>
      <c r="C15" s="7">
        <v>183</v>
      </c>
      <c r="D15" s="7">
        <v>230</v>
      </c>
      <c r="E15" s="7">
        <v>268</v>
      </c>
      <c r="F15" s="7">
        <v>191</v>
      </c>
      <c r="G15" s="7">
        <v>159</v>
      </c>
      <c r="H15" s="7">
        <v>205</v>
      </c>
      <c r="I15" s="7">
        <v>364</v>
      </c>
      <c r="J15" s="7">
        <v>213</v>
      </c>
      <c r="K15" s="7">
        <v>166</v>
      </c>
      <c r="L15" s="7">
        <v>211</v>
      </c>
      <c r="M15" s="7">
        <v>361</v>
      </c>
      <c r="N15" s="7">
        <v>399</v>
      </c>
      <c r="O15" s="7">
        <v>986</v>
      </c>
      <c r="P15" s="7">
        <v>191</v>
      </c>
      <c r="Q15" s="7">
        <v>1050</v>
      </c>
      <c r="R15" s="7">
        <v>1124</v>
      </c>
      <c r="S15" s="7">
        <v>1161</v>
      </c>
      <c r="T15" s="7">
        <v>1542</v>
      </c>
      <c r="U15" s="7">
        <v>1601</v>
      </c>
      <c r="V15" s="7">
        <v>1274</v>
      </c>
      <c r="W15" s="7">
        <v>2663</v>
      </c>
      <c r="X15" s="7">
        <v>2401</v>
      </c>
      <c r="Y15" s="7">
        <v>3047</v>
      </c>
      <c r="Z15" s="7">
        <v>2049</v>
      </c>
    </row>
    <row r="16" spans="1:26" ht="21" customHeight="1">
      <c r="A16" s="11" t="s">
        <v>39</v>
      </c>
      <c r="B16" s="9">
        <v>12</v>
      </c>
      <c r="C16" s="7">
        <v>269</v>
      </c>
      <c r="D16" s="7">
        <v>483</v>
      </c>
      <c r="E16" s="7">
        <v>420</v>
      </c>
      <c r="F16" s="7">
        <v>456</v>
      </c>
      <c r="G16" s="7">
        <v>471</v>
      </c>
      <c r="H16" s="7">
        <v>316</v>
      </c>
      <c r="I16" s="7">
        <v>689</v>
      </c>
      <c r="J16" s="7">
        <v>315</v>
      </c>
      <c r="K16" s="7">
        <v>333</v>
      </c>
      <c r="L16" s="7">
        <v>445</v>
      </c>
      <c r="M16" s="7">
        <v>803</v>
      </c>
      <c r="N16" s="7">
        <v>457</v>
      </c>
      <c r="O16" s="7">
        <v>302</v>
      </c>
      <c r="P16" s="7">
        <v>133</v>
      </c>
      <c r="Q16" s="7">
        <v>859</v>
      </c>
      <c r="R16" s="7">
        <v>571</v>
      </c>
      <c r="S16" s="7">
        <v>157</v>
      </c>
      <c r="T16" s="7">
        <v>2130</v>
      </c>
      <c r="U16" s="7">
        <v>2152</v>
      </c>
      <c r="V16" s="7">
        <v>2534</v>
      </c>
      <c r="W16" s="7">
        <v>2563</v>
      </c>
      <c r="X16" s="7">
        <v>3440</v>
      </c>
      <c r="Y16" s="7">
        <v>4589</v>
      </c>
      <c r="Z16" s="7">
        <v>3579</v>
      </c>
    </row>
    <row r="17" spans="1:26" ht="21" customHeight="1">
      <c r="A17" s="11" t="s">
        <v>40</v>
      </c>
      <c r="B17" s="9">
        <v>2</v>
      </c>
      <c r="C17" s="7">
        <v>44</v>
      </c>
      <c r="D17" s="7">
        <v>63</v>
      </c>
      <c r="E17" s="7">
        <v>91</v>
      </c>
      <c r="F17" s="7">
        <v>28</v>
      </c>
      <c r="G17" s="7">
        <v>49</v>
      </c>
      <c r="H17" s="7">
        <v>58</v>
      </c>
      <c r="I17" s="7">
        <v>218</v>
      </c>
      <c r="J17" s="7">
        <v>35</v>
      </c>
      <c r="K17" s="7">
        <v>21</v>
      </c>
      <c r="L17" s="7">
        <v>52</v>
      </c>
      <c r="M17" s="7">
        <v>74</v>
      </c>
      <c r="N17" s="7">
        <v>141</v>
      </c>
      <c r="O17" s="7">
        <v>191</v>
      </c>
      <c r="P17" s="7">
        <v>66</v>
      </c>
      <c r="Q17" s="7">
        <v>275</v>
      </c>
      <c r="R17" s="7">
        <v>770</v>
      </c>
      <c r="S17" s="7">
        <v>627</v>
      </c>
      <c r="T17" s="7">
        <v>1888</v>
      </c>
      <c r="U17" s="7">
        <v>2693</v>
      </c>
      <c r="V17" s="7">
        <v>1097</v>
      </c>
      <c r="W17" s="7">
        <v>1804</v>
      </c>
      <c r="X17" s="7">
        <v>2276</v>
      </c>
      <c r="Y17" s="7">
        <v>2114</v>
      </c>
      <c r="Z17" s="7">
        <v>1116</v>
      </c>
    </row>
    <row r="18" spans="1:26" ht="21" customHeight="1">
      <c r="A18" s="11" t="s">
        <v>41</v>
      </c>
      <c r="B18" s="9"/>
      <c r="C18" s="7"/>
      <c r="D18" s="7"/>
      <c r="E18" s="7"/>
      <c r="F18" s="7"/>
      <c r="G18" s="7"/>
      <c r="H18" s="7"/>
      <c r="I18" s="7"/>
      <c r="J18" s="7">
        <v>141</v>
      </c>
      <c r="K18" s="7">
        <v>146</v>
      </c>
      <c r="L18" s="7">
        <v>318</v>
      </c>
      <c r="M18" s="7">
        <v>736</v>
      </c>
      <c r="N18" s="7">
        <v>846</v>
      </c>
      <c r="O18" s="7">
        <v>1386</v>
      </c>
      <c r="P18" s="7">
        <v>39</v>
      </c>
      <c r="Q18" s="7">
        <v>732</v>
      </c>
      <c r="R18" s="7">
        <v>669</v>
      </c>
      <c r="S18" s="7">
        <v>2227</v>
      </c>
      <c r="T18" s="7">
        <v>1787</v>
      </c>
      <c r="U18" s="7">
        <v>1819</v>
      </c>
      <c r="V18" s="7">
        <v>1461</v>
      </c>
      <c r="W18" s="7">
        <v>1979</v>
      </c>
      <c r="X18" s="7">
        <v>3602</v>
      </c>
      <c r="Y18" s="7">
        <v>3982</v>
      </c>
      <c r="Z18" s="7">
        <v>3147</v>
      </c>
    </row>
    <row r="19" spans="1:26" ht="21" customHeight="1">
      <c r="A19" s="11" t="s">
        <v>42</v>
      </c>
      <c r="B19" s="9"/>
      <c r="C19" s="7"/>
      <c r="D19" s="7"/>
      <c r="E19" s="7"/>
      <c r="F19" s="7"/>
      <c r="G19" s="7"/>
      <c r="H19" s="7"/>
      <c r="I19" s="7"/>
      <c r="J19" s="7">
        <v>327</v>
      </c>
      <c r="K19" s="7">
        <f>K11-K12-K13-K14-K15-K16-K17-K18</f>
        <v>320</v>
      </c>
      <c r="L19" s="7">
        <f>L11-L12-L13-L14-L15-L16-L17-L18</f>
        <v>590</v>
      </c>
      <c r="M19" s="7">
        <f>M11-M12-M13-M14-M15-M16-M17-M18</f>
        <v>910</v>
      </c>
      <c r="N19" s="7">
        <f>N11-N12-N13-N14-N15-N16-N17-N18</f>
        <v>1567</v>
      </c>
      <c r="O19" s="7">
        <f>O11-O12-O13-O14-O15-O16-O17-O18</f>
        <v>1891</v>
      </c>
      <c r="P19" s="7">
        <v>1069</v>
      </c>
      <c r="Q19" s="7">
        <v>1681</v>
      </c>
      <c r="R19" s="7">
        <v>1938</v>
      </c>
      <c r="S19" s="7">
        <v>8672</v>
      </c>
      <c r="T19" s="7">
        <v>4168</v>
      </c>
      <c r="U19" s="7">
        <v>5476</v>
      </c>
      <c r="V19" s="7">
        <v>5144</v>
      </c>
      <c r="W19" s="7">
        <v>7989</v>
      </c>
      <c r="X19" s="7">
        <v>12205</v>
      </c>
      <c r="Y19" s="7">
        <v>13737</v>
      </c>
      <c r="Z19" s="7">
        <v>8248</v>
      </c>
    </row>
    <row r="20" spans="1:26" ht="21" customHeight="1">
      <c r="A20" s="10" t="s">
        <v>43</v>
      </c>
      <c r="B20" s="9"/>
      <c r="C20" s="7"/>
      <c r="D20" s="7"/>
      <c r="E20" s="7"/>
      <c r="F20" s="7"/>
      <c r="G20" s="7"/>
      <c r="H20" s="7"/>
      <c r="I20" s="7"/>
      <c r="J20" s="17">
        <v>1882</v>
      </c>
      <c r="K20" s="17">
        <v>2229</v>
      </c>
      <c r="L20" s="17">
        <v>2501</v>
      </c>
      <c r="M20" s="17">
        <v>2950</v>
      </c>
      <c r="N20" s="17">
        <v>3295</v>
      </c>
      <c r="O20" s="17">
        <v>3799</v>
      </c>
      <c r="P20" s="17">
        <v>2509</v>
      </c>
      <c r="Q20" s="17">
        <v>8197</v>
      </c>
      <c r="R20" s="17">
        <v>10242</v>
      </c>
      <c r="S20" s="17">
        <v>30120</v>
      </c>
      <c r="T20" s="17">
        <v>32729</v>
      </c>
      <c r="U20" s="17">
        <v>35366</v>
      </c>
      <c r="V20" s="17">
        <v>35475</v>
      </c>
      <c r="W20" s="17">
        <v>41194</v>
      </c>
      <c r="X20" s="17">
        <v>54951</v>
      </c>
      <c r="Y20" s="17">
        <v>77490</v>
      </c>
      <c r="Z20" s="17">
        <v>58859</v>
      </c>
    </row>
    <row r="21" spans="1:26" ht="21" customHeight="1">
      <c r="A21" s="11" t="s">
        <v>44</v>
      </c>
      <c r="B21" s="9">
        <v>10</v>
      </c>
      <c r="C21" s="7">
        <v>256</v>
      </c>
      <c r="D21" s="7">
        <v>252</v>
      </c>
      <c r="E21" s="7">
        <v>265</v>
      </c>
      <c r="F21" s="7">
        <v>257</v>
      </c>
      <c r="G21" s="7">
        <v>315</v>
      </c>
      <c r="H21" s="7">
        <v>338</v>
      </c>
      <c r="I21" s="7">
        <v>442</v>
      </c>
      <c r="J21" s="7">
        <v>423</v>
      </c>
      <c r="K21" s="7">
        <v>496</v>
      </c>
      <c r="L21" s="7">
        <v>431</v>
      </c>
      <c r="M21" s="7">
        <v>268</v>
      </c>
      <c r="N21" s="7">
        <v>418</v>
      </c>
      <c r="O21" s="7">
        <v>336</v>
      </c>
      <c r="P21" s="7">
        <v>409</v>
      </c>
      <c r="Q21" s="7">
        <v>1174</v>
      </c>
      <c r="R21" s="7">
        <v>1277</v>
      </c>
      <c r="S21" s="7">
        <v>6606</v>
      </c>
      <c r="T21" s="7">
        <v>7164</v>
      </c>
      <c r="U21" s="7">
        <v>9115</v>
      </c>
      <c r="V21" s="7">
        <v>10345</v>
      </c>
      <c r="W21" s="7">
        <v>9675</v>
      </c>
      <c r="X21" s="7">
        <v>9820</v>
      </c>
      <c r="Y21" s="7">
        <v>13255</v>
      </c>
      <c r="Z21" s="7">
        <v>8805</v>
      </c>
    </row>
    <row r="22" spans="1:26" ht="21" customHeight="1">
      <c r="A22" s="11" t="s">
        <v>45</v>
      </c>
      <c r="B22" s="9">
        <v>5</v>
      </c>
      <c r="C22" s="7">
        <v>136</v>
      </c>
      <c r="D22" s="7">
        <v>161</v>
      </c>
      <c r="E22" s="7">
        <v>139</v>
      </c>
      <c r="F22" s="7">
        <v>159</v>
      </c>
      <c r="G22" s="7">
        <v>252</v>
      </c>
      <c r="H22" s="7">
        <v>246</v>
      </c>
      <c r="I22" s="7">
        <v>663</v>
      </c>
      <c r="J22" s="7">
        <v>372</v>
      </c>
      <c r="K22" s="7">
        <v>352</v>
      </c>
      <c r="L22" s="7">
        <v>259</v>
      </c>
      <c r="M22" s="7">
        <v>254</v>
      </c>
      <c r="N22" s="7">
        <v>447</v>
      </c>
      <c r="O22" s="7">
        <v>702</v>
      </c>
      <c r="P22" s="7">
        <v>305</v>
      </c>
      <c r="Q22" s="7">
        <v>1205</v>
      </c>
      <c r="R22" s="7">
        <v>1398</v>
      </c>
      <c r="S22" s="7">
        <v>3561</v>
      </c>
      <c r="T22" s="7">
        <v>5585</v>
      </c>
      <c r="U22" s="7">
        <v>7034</v>
      </c>
      <c r="V22" s="7">
        <v>8760</v>
      </c>
      <c r="W22" s="7">
        <v>8314</v>
      </c>
      <c r="X22" s="7">
        <v>9761</v>
      </c>
      <c r="Y22" s="7">
        <v>11278</v>
      </c>
      <c r="Z22" s="7">
        <v>5375</v>
      </c>
    </row>
    <row r="23" spans="1:26" ht="21" customHeight="1">
      <c r="A23" s="11" t="s">
        <v>46</v>
      </c>
      <c r="B23" s="9">
        <v>5</v>
      </c>
      <c r="C23" s="7">
        <v>216</v>
      </c>
      <c r="D23" s="7">
        <v>425</v>
      </c>
      <c r="E23" s="7">
        <v>361</v>
      </c>
      <c r="F23" s="7">
        <v>383</v>
      </c>
      <c r="G23" s="7">
        <v>402</v>
      </c>
      <c r="H23" s="7">
        <v>291</v>
      </c>
      <c r="I23" s="7">
        <v>429</v>
      </c>
      <c r="J23" s="7">
        <v>275</v>
      </c>
      <c r="K23" s="7">
        <v>294</v>
      </c>
      <c r="L23" s="7">
        <v>320</v>
      </c>
      <c r="M23" s="7">
        <v>348</v>
      </c>
      <c r="N23" s="7">
        <v>394</v>
      </c>
      <c r="O23" s="7">
        <v>423</v>
      </c>
      <c r="P23" s="7">
        <v>470</v>
      </c>
      <c r="Q23" s="7">
        <v>1116</v>
      </c>
      <c r="R23" s="7">
        <v>1368</v>
      </c>
      <c r="S23" s="7">
        <v>2996</v>
      </c>
      <c r="T23" s="7">
        <v>3691</v>
      </c>
      <c r="U23" s="7">
        <v>3789</v>
      </c>
      <c r="V23" s="7">
        <v>3666</v>
      </c>
      <c r="W23" s="7">
        <v>3640</v>
      </c>
      <c r="X23" s="7">
        <v>5184</v>
      </c>
      <c r="Y23" s="7">
        <v>11636</v>
      </c>
      <c r="Z23" s="7">
        <v>11367</v>
      </c>
    </row>
    <row r="24" spans="1:26" ht="21" customHeight="1">
      <c r="A24" s="11" t="s">
        <v>47</v>
      </c>
      <c r="B24" s="9"/>
      <c r="C24" s="7"/>
      <c r="D24" s="7"/>
      <c r="E24" s="7"/>
      <c r="F24" s="7"/>
      <c r="G24" s="7"/>
      <c r="H24" s="7"/>
      <c r="I24" s="7"/>
      <c r="J24" s="7">
        <v>191</v>
      </c>
      <c r="K24" s="7">
        <v>204</v>
      </c>
      <c r="L24" s="7">
        <v>267</v>
      </c>
      <c r="M24" s="7">
        <v>288</v>
      </c>
      <c r="N24" s="7">
        <v>457</v>
      </c>
      <c r="O24" s="7">
        <v>516</v>
      </c>
      <c r="P24" s="7">
        <v>413</v>
      </c>
      <c r="Q24" s="7">
        <v>1186</v>
      </c>
      <c r="R24" s="7">
        <v>1770</v>
      </c>
      <c r="S24" s="7">
        <v>3469</v>
      </c>
      <c r="T24" s="7">
        <v>3086</v>
      </c>
      <c r="U24" s="7">
        <v>2343</v>
      </c>
      <c r="V24" s="7">
        <v>2265</v>
      </c>
      <c r="W24" s="7">
        <v>2584</v>
      </c>
      <c r="X24" s="7">
        <v>3432</v>
      </c>
      <c r="Y24" s="7">
        <v>4633</v>
      </c>
      <c r="Z24" s="7">
        <v>5667</v>
      </c>
    </row>
    <row r="25" spans="1:26" ht="21" customHeight="1">
      <c r="A25" s="11" t="s">
        <v>48</v>
      </c>
      <c r="B25" s="9">
        <v>5</v>
      </c>
      <c r="C25" s="7">
        <v>1</v>
      </c>
      <c r="D25" s="7">
        <v>2</v>
      </c>
      <c r="E25" s="7">
        <v>42</v>
      </c>
      <c r="F25" s="7">
        <v>12</v>
      </c>
      <c r="G25" s="7">
        <v>12</v>
      </c>
      <c r="H25" s="7">
        <v>19</v>
      </c>
      <c r="I25" s="7">
        <v>211</v>
      </c>
      <c r="J25" s="7">
        <v>15</v>
      </c>
      <c r="K25" s="7">
        <v>61</v>
      </c>
      <c r="L25" s="7">
        <v>63</v>
      </c>
      <c r="M25" s="7">
        <v>281</v>
      </c>
      <c r="N25" s="7">
        <v>262</v>
      </c>
      <c r="O25" s="7">
        <v>412</v>
      </c>
      <c r="P25" s="7">
        <v>85</v>
      </c>
      <c r="Q25" s="7">
        <v>413</v>
      </c>
      <c r="R25" s="7">
        <v>803</v>
      </c>
      <c r="S25" s="7">
        <v>1063</v>
      </c>
      <c r="T25" s="7">
        <v>1456</v>
      </c>
      <c r="U25" s="7">
        <v>2736</v>
      </c>
      <c r="V25" s="7">
        <v>1755</v>
      </c>
      <c r="W25" s="7">
        <v>2689</v>
      </c>
      <c r="X25" s="7">
        <v>4150</v>
      </c>
      <c r="Y25" s="7">
        <v>4316</v>
      </c>
      <c r="Z25" s="7">
        <v>2140</v>
      </c>
    </row>
    <row r="26" spans="1:26" ht="21" customHeight="1">
      <c r="A26" s="11" t="s">
        <v>42</v>
      </c>
      <c r="B26" s="9"/>
      <c r="C26" s="7"/>
      <c r="D26" s="7"/>
      <c r="E26" s="7"/>
      <c r="F26" s="7"/>
      <c r="G26" s="7"/>
      <c r="H26" s="7"/>
      <c r="I26" s="7"/>
      <c r="J26" s="7">
        <v>606</v>
      </c>
      <c r="K26" s="7">
        <f>K20-K21-K22-K23-K24-K25</f>
        <v>822</v>
      </c>
      <c r="L26" s="7">
        <f>L20-L21-L22-L23-L24-L25</f>
        <v>1161</v>
      </c>
      <c r="M26" s="7">
        <f>M20-M21-M22-M23-M24-M25</f>
        <v>1511</v>
      </c>
      <c r="N26" s="7">
        <f>N20-N21-N22-N23-N24-N25</f>
        <v>1317</v>
      </c>
      <c r="O26" s="7">
        <f>O20-O21-O22-O23-O24-O25</f>
        <v>1410</v>
      </c>
      <c r="P26" s="7">
        <v>827</v>
      </c>
      <c r="Q26" s="7">
        <v>3103</v>
      </c>
      <c r="R26" s="7">
        <v>3626</v>
      </c>
      <c r="S26" s="7">
        <v>12335</v>
      </c>
      <c r="T26" s="7">
        <v>11747</v>
      </c>
      <c r="U26" s="7">
        <v>10349</v>
      </c>
      <c r="V26" s="7">
        <v>8684</v>
      </c>
      <c r="W26" s="7">
        <v>14292</v>
      </c>
      <c r="X26" s="7">
        <v>22604</v>
      </c>
      <c r="Y26" s="7">
        <v>32372</v>
      </c>
      <c r="Z26" s="7">
        <v>25505</v>
      </c>
    </row>
    <row r="27" spans="1:26" ht="21" customHeight="1">
      <c r="A27" s="10" t="s">
        <v>49</v>
      </c>
      <c r="B27" s="9"/>
      <c r="C27" s="7"/>
      <c r="D27" s="7"/>
      <c r="E27" s="7"/>
      <c r="F27" s="7"/>
      <c r="G27" s="7"/>
      <c r="H27" s="7"/>
      <c r="I27" s="7"/>
      <c r="J27" s="17">
        <v>984</v>
      </c>
      <c r="K27" s="17">
        <v>1259</v>
      </c>
      <c r="L27" s="17">
        <v>1470</v>
      </c>
      <c r="M27" s="17">
        <v>1933</v>
      </c>
      <c r="N27" s="17">
        <v>1929</v>
      </c>
      <c r="O27" s="17">
        <v>2395</v>
      </c>
      <c r="P27" s="17">
        <v>1932</v>
      </c>
      <c r="Q27" s="17">
        <v>4180</v>
      </c>
      <c r="R27" s="17">
        <v>5745</v>
      </c>
      <c r="S27" s="17">
        <v>15505</v>
      </c>
      <c r="T27" s="17">
        <v>20230</v>
      </c>
      <c r="U27" s="17">
        <v>21423</v>
      </c>
      <c r="V27" s="17">
        <v>23835</v>
      </c>
      <c r="W27" s="17">
        <v>25630</v>
      </c>
      <c r="X27" s="17">
        <v>29667</v>
      </c>
      <c r="Y27" s="17">
        <v>48681</v>
      </c>
      <c r="Z27" s="17">
        <v>33152</v>
      </c>
    </row>
    <row r="28" spans="1:26" ht="21" customHeight="1">
      <c r="A28" s="11" t="s">
        <v>50</v>
      </c>
      <c r="B28" s="9">
        <v>58</v>
      </c>
      <c r="C28" s="7">
        <v>794</v>
      </c>
      <c r="D28" s="7">
        <v>880</v>
      </c>
      <c r="E28" s="7">
        <v>960</v>
      </c>
      <c r="F28" s="7">
        <v>1037</v>
      </c>
      <c r="G28" s="7">
        <v>854</v>
      </c>
      <c r="H28" s="7">
        <v>766</v>
      </c>
      <c r="I28" s="7">
        <v>892</v>
      </c>
      <c r="J28" s="7">
        <v>791</v>
      </c>
      <c r="K28" s="7">
        <v>1022</v>
      </c>
      <c r="L28" s="7">
        <v>1104</v>
      </c>
      <c r="M28" s="7">
        <v>1452</v>
      </c>
      <c r="N28" s="7">
        <v>1307</v>
      </c>
      <c r="O28" s="7">
        <v>1404</v>
      </c>
      <c r="P28" s="7">
        <v>1109</v>
      </c>
      <c r="Q28" s="7">
        <v>2762</v>
      </c>
      <c r="R28" s="7">
        <v>3824</v>
      </c>
      <c r="S28" s="7">
        <v>9617</v>
      </c>
      <c r="T28" s="7">
        <v>11246</v>
      </c>
      <c r="U28" s="7">
        <v>11252</v>
      </c>
      <c r="V28" s="7">
        <v>13258</v>
      </c>
      <c r="W28" s="7">
        <v>12931</v>
      </c>
      <c r="X28" s="7">
        <v>14426</v>
      </c>
      <c r="Y28" s="7">
        <v>28697</v>
      </c>
      <c r="Z28" s="7">
        <v>21198</v>
      </c>
    </row>
    <row r="29" spans="1:26" ht="21" customHeight="1">
      <c r="A29" s="11" t="s">
        <v>51</v>
      </c>
      <c r="B29" s="9">
        <v>9</v>
      </c>
      <c r="C29" s="7">
        <v>127</v>
      </c>
      <c r="D29" s="7">
        <v>151</v>
      </c>
      <c r="E29" s="7">
        <v>112</v>
      </c>
      <c r="F29" s="7">
        <v>130</v>
      </c>
      <c r="G29" s="7">
        <v>134</v>
      </c>
      <c r="H29" s="7">
        <v>148</v>
      </c>
      <c r="I29" s="7">
        <v>216</v>
      </c>
      <c r="J29" s="7">
        <v>126</v>
      </c>
      <c r="K29" s="7">
        <v>144</v>
      </c>
      <c r="L29" s="7">
        <v>208</v>
      </c>
      <c r="M29" s="7">
        <v>428</v>
      </c>
      <c r="N29" s="7">
        <v>253</v>
      </c>
      <c r="O29" s="7">
        <v>377</v>
      </c>
      <c r="P29" s="7">
        <v>274</v>
      </c>
      <c r="Q29" s="7">
        <v>889</v>
      </c>
      <c r="R29" s="7">
        <v>813</v>
      </c>
      <c r="S29" s="7">
        <v>3472</v>
      </c>
      <c r="T29" s="7">
        <v>4926</v>
      </c>
      <c r="U29" s="7">
        <v>6092</v>
      </c>
      <c r="V29" s="7">
        <v>7112</v>
      </c>
      <c r="W29" s="7">
        <v>7597</v>
      </c>
      <c r="X29" s="7">
        <v>8694</v>
      </c>
      <c r="Y29" s="7">
        <v>10691</v>
      </c>
      <c r="Z29" s="7">
        <v>4280</v>
      </c>
    </row>
    <row r="30" spans="1:26" ht="21" customHeight="1">
      <c r="A30" s="11" t="s">
        <v>42</v>
      </c>
      <c r="B30" s="9"/>
      <c r="C30" s="7"/>
      <c r="D30" s="7"/>
      <c r="E30" s="7"/>
      <c r="F30" s="7"/>
      <c r="G30" s="7"/>
      <c r="H30" s="7"/>
      <c r="I30" s="7"/>
      <c r="J30" s="7">
        <v>67</v>
      </c>
      <c r="K30" s="7">
        <f>K27-K28-K29</f>
        <v>93</v>
      </c>
      <c r="L30" s="7">
        <f>L27-L28-L29</f>
        <v>158</v>
      </c>
      <c r="M30" s="7">
        <f>M27-M28-M29</f>
        <v>53</v>
      </c>
      <c r="N30" s="7">
        <f>N27-N28-N29</f>
        <v>369</v>
      </c>
      <c r="O30" s="7">
        <f>O27-O28-O29</f>
        <v>614</v>
      </c>
      <c r="P30" s="7">
        <v>549</v>
      </c>
      <c r="Q30" s="7">
        <v>529</v>
      </c>
      <c r="R30" s="7">
        <v>1108</v>
      </c>
      <c r="S30" s="7">
        <v>2416</v>
      </c>
      <c r="T30" s="7">
        <v>4058</v>
      </c>
      <c r="U30" s="7">
        <v>4079</v>
      </c>
      <c r="V30" s="7">
        <v>3465</v>
      </c>
      <c r="W30" s="7">
        <v>5102</v>
      </c>
      <c r="X30" s="7">
        <v>6547</v>
      </c>
      <c r="Y30" s="7">
        <v>9293</v>
      </c>
      <c r="Z30" s="7">
        <v>7674</v>
      </c>
    </row>
    <row r="31" spans="1:26" ht="21" customHeight="1">
      <c r="A31" s="10" t="s">
        <v>52</v>
      </c>
      <c r="B31" s="9"/>
      <c r="C31" s="7"/>
      <c r="D31" s="7"/>
      <c r="E31" s="7"/>
      <c r="F31" s="7"/>
      <c r="G31" s="7"/>
      <c r="H31" s="7"/>
      <c r="I31" s="7"/>
      <c r="J31" s="17">
        <v>294</v>
      </c>
      <c r="K31" s="17">
        <v>335</v>
      </c>
      <c r="L31" s="17">
        <v>384</v>
      </c>
      <c r="M31" s="17">
        <v>508</v>
      </c>
      <c r="N31" s="17">
        <v>389</v>
      </c>
      <c r="O31" s="17">
        <v>783</v>
      </c>
      <c r="P31" s="17">
        <v>1084</v>
      </c>
      <c r="Q31" s="17">
        <v>1428</v>
      </c>
      <c r="R31" s="17">
        <v>1528</v>
      </c>
      <c r="S31" s="17">
        <v>5476</v>
      </c>
      <c r="T31" s="17">
        <v>7728</v>
      </c>
      <c r="U31" s="17">
        <v>7091</v>
      </c>
      <c r="V31" s="17">
        <v>7587</v>
      </c>
      <c r="W31" s="17">
        <v>8829</v>
      </c>
      <c r="X31" s="17">
        <v>11467</v>
      </c>
      <c r="Y31" s="17">
        <v>14802</v>
      </c>
      <c r="Z31" s="17">
        <v>9866</v>
      </c>
    </row>
    <row r="32" spans="1:26" ht="21" customHeight="1">
      <c r="A32" s="11" t="s">
        <v>53</v>
      </c>
      <c r="B32" s="9"/>
      <c r="C32" s="7"/>
      <c r="D32" s="7"/>
      <c r="E32" s="7"/>
      <c r="F32" s="7"/>
      <c r="G32" s="7"/>
      <c r="H32" s="7"/>
      <c r="I32" s="7"/>
      <c r="J32" s="7">
        <v>237</v>
      </c>
      <c r="K32" s="7">
        <v>264</v>
      </c>
      <c r="L32" s="7">
        <v>321</v>
      </c>
      <c r="M32" s="7">
        <v>435</v>
      </c>
      <c r="N32" s="7">
        <v>292</v>
      </c>
      <c r="O32" s="7">
        <v>238</v>
      </c>
      <c r="P32" s="7">
        <v>331</v>
      </c>
      <c r="Q32" s="7">
        <v>864</v>
      </c>
      <c r="R32" s="7">
        <v>1106</v>
      </c>
      <c r="S32" s="7">
        <v>3352</v>
      </c>
      <c r="T32" s="7">
        <v>4592</v>
      </c>
      <c r="U32" s="7">
        <v>3944</v>
      </c>
      <c r="V32" s="7">
        <v>4144</v>
      </c>
      <c r="W32" s="7">
        <v>4758</v>
      </c>
      <c r="X32" s="7">
        <v>6403</v>
      </c>
      <c r="Y32" s="7">
        <v>9252</v>
      </c>
      <c r="Z32" s="7">
        <v>7309</v>
      </c>
    </row>
    <row r="33" spans="1:26" ht="21" customHeight="1">
      <c r="A33" s="11" t="s">
        <v>42</v>
      </c>
      <c r="B33" s="9"/>
      <c r="C33" s="7"/>
      <c r="D33" s="7"/>
      <c r="E33" s="7"/>
      <c r="F33" s="7"/>
      <c r="G33" s="7"/>
      <c r="H33" s="7"/>
      <c r="I33" s="7"/>
      <c r="J33" s="7">
        <v>57</v>
      </c>
      <c r="K33" s="7">
        <v>71</v>
      </c>
      <c r="L33" s="7">
        <v>63</v>
      </c>
      <c r="M33" s="7">
        <v>73</v>
      </c>
      <c r="N33" s="7">
        <v>97</v>
      </c>
      <c r="O33" s="7">
        <v>545</v>
      </c>
      <c r="P33" s="7">
        <v>753</v>
      </c>
      <c r="Q33" s="7">
        <v>564</v>
      </c>
      <c r="R33" s="7">
        <v>421</v>
      </c>
      <c r="S33" s="7">
        <v>2124</v>
      </c>
      <c r="T33" s="7">
        <v>3136</v>
      </c>
      <c r="U33" s="7">
        <v>3147</v>
      </c>
      <c r="V33" s="7">
        <v>3443</v>
      </c>
      <c r="W33" s="7">
        <v>4071</v>
      </c>
      <c r="X33" s="7">
        <v>5064</v>
      </c>
      <c r="Y33" s="7">
        <v>5550</v>
      </c>
      <c r="Z33" s="7">
        <v>2557</v>
      </c>
    </row>
    <row r="34" spans="1:26" ht="21" customHeight="1">
      <c r="A34" s="10" t="s">
        <v>54</v>
      </c>
      <c r="B34" s="9"/>
      <c r="C34" s="7"/>
      <c r="D34" s="7"/>
      <c r="E34" s="7"/>
      <c r="F34" s="7"/>
      <c r="G34" s="7"/>
      <c r="H34" s="7"/>
      <c r="I34" s="7"/>
      <c r="J34" s="17">
        <v>94</v>
      </c>
      <c r="K34" s="17">
        <v>140</v>
      </c>
      <c r="L34" s="17">
        <v>145</v>
      </c>
      <c r="M34" s="17">
        <v>174</v>
      </c>
      <c r="N34" s="17">
        <v>457</v>
      </c>
      <c r="O34" s="17">
        <v>539</v>
      </c>
      <c r="P34" s="17">
        <v>782</v>
      </c>
      <c r="Q34" s="17">
        <v>422</v>
      </c>
      <c r="R34" s="17">
        <v>573</v>
      </c>
      <c r="S34" s="17">
        <v>1773</v>
      </c>
      <c r="T34" s="17">
        <v>3238</v>
      </c>
      <c r="U34" s="17">
        <v>4071</v>
      </c>
      <c r="V34" s="17">
        <v>4011</v>
      </c>
      <c r="W34" s="17">
        <v>6659</v>
      </c>
      <c r="X34" s="17">
        <v>10788</v>
      </c>
      <c r="Y34" s="17">
        <v>10901</v>
      </c>
      <c r="Z34" s="17">
        <v>3697</v>
      </c>
    </row>
    <row r="35" spans="1:26" ht="21" customHeight="1">
      <c r="A35" s="12" t="s">
        <v>55</v>
      </c>
      <c r="B35" s="13"/>
      <c r="C35" s="14"/>
      <c r="D35" s="14"/>
      <c r="E35" s="14"/>
      <c r="F35" s="14"/>
      <c r="G35" s="14"/>
      <c r="H35" s="14"/>
      <c r="I35" s="14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>
        <v>3146</v>
      </c>
      <c r="U35" s="18">
        <v>3548</v>
      </c>
      <c r="V35" s="18">
        <v>37572</v>
      </c>
      <c r="W35" s="18">
        <v>37898</v>
      </c>
      <c r="X35" s="18">
        <v>21572</v>
      </c>
      <c r="Y35" s="18">
        <v>26871</v>
      </c>
      <c r="Z35" s="18">
        <v>27581</v>
      </c>
    </row>
  </sheetData>
  <sheetProtection/>
  <mergeCells count="1">
    <mergeCell ref="A1:O1"/>
  </mergeCells>
  <printOptions horizontalCentered="1"/>
  <pageMargins left="0.5902777777777778" right="0.5902777777777778" top="0.4722222222222222" bottom="0.4722222222222222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0" sqref="J10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鄞州统计局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洪津</dc:creator>
  <cp:keywords/>
  <dc:description/>
  <cp:lastModifiedBy>M70687T5</cp:lastModifiedBy>
  <cp:lastPrinted>2008-08-23T03:58:51Z</cp:lastPrinted>
  <dcterms:created xsi:type="dcterms:W3CDTF">2008-04-10T01:52:15Z</dcterms:created>
  <dcterms:modified xsi:type="dcterms:W3CDTF">2019-12-20T03:02:34Z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