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0425" activeTab="7"/>
  </bookViews>
  <sheets>
    <sheet name="标准化创建" sheetId="9" r:id="rId1"/>
    <sheet name="水库海塘安全鉴定计划" sheetId="8" r:id="rId2"/>
    <sheet name="小流域" sheetId="1" r:id="rId3"/>
    <sheet name="水库山塘" sheetId="5" r:id="rId4"/>
    <sheet name="江海塘及水闸" sheetId="6" r:id="rId5"/>
    <sheet name="山区农饮水" sheetId="7" r:id="rId6"/>
    <sheet name="河道疏浚计划表" sheetId="12" r:id="rId7"/>
    <sheet name="市级镇乡水环境计划表" sheetId="13" r:id="rId8"/>
    <sheet name="Sheet1" sheetId="11" r:id="rId9"/>
    <sheet name="各镇任务分表" sheetId="10" state="hidden" r:id="rId10"/>
  </sheets>
  <definedNames>
    <definedName name="_xlnm.Print_Area" localSheetId="9">各镇任务分表!$A$1:$F$18</definedName>
    <definedName name="_xlnm.Print_Area" localSheetId="4">江海塘及水闸!$A$1:$I$10</definedName>
    <definedName name="_xlnm.Print_Area" localSheetId="5">山区农饮水!$A$1:$I$8</definedName>
    <definedName name="_xlnm.Print_Area" localSheetId="3">水库山塘!$A$1:$I$11</definedName>
    <definedName name="_xlnm.Print_Area" localSheetId="2">小流域!$A$1:$I$15</definedName>
  </definedNames>
  <calcPr calcId="125725"/>
</workbook>
</file>

<file path=xl/calcChain.xml><?xml version="1.0" encoding="utf-8"?>
<calcChain xmlns="http://schemas.openxmlformats.org/spreadsheetml/2006/main">
  <c r="E10" i="12"/>
  <c r="D10"/>
  <c r="C10"/>
  <c r="I8" i="7"/>
  <c r="G8"/>
  <c r="I10" i="6"/>
  <c r="G10"/>
  <c r="I11" i="5"/>
  <c r="G11"/>
  <c r="I15" i="1"/>
  <c r="G15"/>
</calcChain>
</file>

<file path=xl/sharedStrings.xml><?xml version="1.0" encoding="utf-8"?>
<sst xmlns="http://schemas.openxmlformats.org/spreadsheetml/2006/main" count="506" uniqueCount="206">
  <si>
    <t>序号</t>
  </si>
  <si>
    <t>工程类别</t>
  </si>
  <si>
    <t>工程名称</t>
  </si>
  <si>
    <t>主要特征指标</t>
  </si>
  <si>
    <t>管理单位</t>
  </si>
  <si>
    <t>计划自验时间（年月）</t>
  </si>
  <si>
    <t>计划验收时间（年月）</t>
  </si>
  <si>
    <t>验收组织单位</t>
  </si>
  <si>
    <t>（管理责任主体）</t>
  </si>
  <si>
    <t>大中型水库</t>
  </si>
  <si>
    <t>横溪水库</t>
  </si>
  <si>
    <t>横溪水库管理处</t>
  </si>
  <si>
    <t>浙江省水利厅</t>
  </si>
  <si>
    <t>河道水闸</t>
  </si>
  <si>
    <t>鄞东南排涝闸</t>
  </si>
  <si>
    <t>邱隘水管站</t>
  </si>
  <si>
    <t>宁波市水利局</t>
  </si>
  <si>
    <t>山塘</t>
  </si>
  <si>
    <t>烂田弄山塘</t>
  </si>
  <si>
    <t>横溪镇人民政府</t>
  </si>
  <si>
    <t>鄞州区水利局</t>
  </si>
  <si>
    <t>农村水站</t>
  </si>
  <si>
    <t>东山村、洪岙村、钱家村级水站</t>
  </si>
  <si>
    <t>标准化水站提升改造</t>
  </si>
  <si>
    <t>塘溪镇人民政府</t>
  </si>
  <si>
    <t>金峨、大岙村水站</t>
  </si>
  <si>
    <t>洪岙村级水站</t>
  </si>
  <si>
    <t>设计规模160t/d</t>
  </si>
  <si>
    <t>塘溪镇施村村委会</t>
  </si>
  <si>
    <t>上周村级水站</t>
  </si>
  <si>
    <t>设计规模120t/d</t>
  </si>
  <si>
    <t>塘溪镇上周村村委会</t>
  </si>
  <si>
    <t>钱家村村级水站</t>
  </si>
  <si>
    <t>塘溪镇华山村村委会</t>
  </si>
  <si>
    <t>四官岩村级水站</t>
  </si>
  <si>
    <t>设计规模140t/d</t>
  </si>
  <si>
    <t>横溪镇四官岩村村委会</t>
  </si>
  <si>
    <t>梅福村级水站</t>
  </si>
  <si>
    <t>设计规模25t/d</t>
  </si>
  <si>
    <t>横溪镇梅福村村委会</t>
  </si>
  <si>
    <t>梅岭村级水站</t>
  </si>
  <si>
    <t>设计规模45t/d</t>
  </si>
  <si>
    <t>横溪镇梅岭村村委会</t>
  </si>
  <si>
    <t>杨山村级水站</t>
  </si>
  <si>
    <t>横溪镇杨山村村委会</t>
  </si>
  <si>
    <t>金山村级水站</t>
  </si>
  <si>
    <t>横溪镇金山村村委会</t>
  </si>
  <si>
    <t>俞山村级水站</t>
  </si>
  <si>
    <t>设计规模35t/d</t>
  </si>
  <si>
    <t>横溪镇俞山村村委会</t>
  </si>
  <si>
    <t>项目名称</t>
  </si>
  <si>
    <t>项目类型</t>
  </si>
  <si>
    <t>组织单位</t>
  </si>
  <si>
    <t>计划开始时间</t>
  </si>
  <si>
    <t>计划完成时间</t>
  </si>
  <si>
    <t>备注</t>
  </si>
  <si>
    <t>尖山墩水库大坝安全技术认定</t>
  </si>
  <si>
    <t>水库</t>
  </si>
  <si>
    <t>瞻岐镇人民政府</t>
  </si>
  <si>
    <t>大岩岙水库大坝安全技术认定</t>
  </si>
  <si>
    <t>东吴镇人民政府</t>
  </si>
  <si>
    <t>张家山水库大坝安全技术认定</t>
  </si>
  <si>
    <t>大盘山水库大坝安全技术认定</t>
  </si>
  <si>
    <t>黄金岙水库大坝安全技术认定</t>
  </si>
  <si>
    <t>文台水库大坝安全技术认定</t>
  </si>
  <si>
    <t>华家山水库大坝安全技术认定</t>
  </si>
  <si>
    <t>咸祥镇下新塘安全鉴定</t>
  </si>
  <si>
    <t>海塘</t>
  </si>
  <si>
    <t>咸祥镇人民政府</t>
  </si>
  <si>
    <t>咸祥镇竹头塘安全鉴定</t>
  </si>
  <si>
    <t>鄞州区2019年度小流域治理项目实施计划表</t>
  </si>
  <si>
    <t>主要建设内容</t>
  </si>
  <si>
    <t>项目建设性质</t>
  </si>
  <si>
    <t>项目地点</t>
  </si>
  <si>
    <t>建设起止年份</t>
  </si>
  <si>
    <t>概算
（万元）</t>
  </si>
  <si>
    <t>2019年形象进度</t>
  </si>
  <si>
    <t>2019年投资任务（万元）</t>
  </si>
  <si>
    <t>施村洪岙溪坑</t>
  </si>
  <si>
    <t>溪坑治理800米</t>
  </si>
  <si>
    <t>续建</t>
  </si>
  <si>
    <t>塘溪镇</t>
  </si>
  <si>
    <t>2017-2019</t>
  </si>
  <si>
    <t>完工验收</t>
  </si>
  <si>
    <t>金峨小溪治理工程（二期）</t>
  </si>
  <si>
    <t>上任、大岙、金峨等村支流小溪整治</t>
  </si>
  <si>
    <t>横溪镇</t>
  </si>
  <si>
    <t>竣工验收</t>
  </si>
  <si>
    <t>周家来分洪工程（镇中心小学上游段）</t>
  </si>
  <si>
    <t>溪坑治理750米</t>
  </si>
  <si>
    <t>瞻岐镇</t>
  </si>
  <si>
    <t>横溪镇上街村溪坑治理</t>
  </si>
  <si>
    <t>溪坑治理、堰坝及桥梁配套等设施</t>
  </si>
  <si>
    <t>2018-2020</t>
  </si>
  <si>
    <t>塘溪镇育碶村涨池岙溪坑</t>
  </si>
  <si>
    <t>溪坑治理200米、拆建桥梁1座</t>
  </si>
  <si>
    <t>2018-2019</t>
  </si>
  <si>
    <t>塘溪镇塘头村溪坑治理</t>
  </si>
  <si>
    <t>溪坑治理150米</t>
  </si>
  <si>
    <t>塘溪镇前溪头溪坑治理</t>
  </si>
  <si>
    <t>亭溪（钱家点）溪坑综合治理</t>
  </si>
  <si>
    <t>跨溪坑桥梁1座等</t>
  </si>
  <si>
    <t>新建</t>
  </si>
  <si>
    <t>2019-2020</t>
  </si>
  <si>
    <t>开工</t>
  </si>
  <si>
    <t>东吴镇天童溪坑治理（三塘村段）</t>
  </si>
  <si>
    <t>新建及改造堰坝13座、挡墙护脚884m、引水渠950m、泵房1座，引水管道1250m、村委段全线溪坑及局部支流溪坑护底、拦水坝修复2道、踏步及洗衣池改造6处、仿木栏杆及砂砾石清淤等。</t>
  </si>
  <si>
    <t>东吴镇</t>
  </si>
  <si>
    <t>完成工程量50%</t>
  </si>
  <si>
    <t>横溪水库上游排门溪坑、虎脚岭溪坑、道成岙溪坑治理</t>
  </si>
  <si>
    <t>溪坑治理及水土保持治理</t>
  </si>
  <si>
    <t>完成工程量70%</t>
  </si>
  <si>
    <t>2019年度零星小流域治理工程</t>
  </si>
  <si>
    <t>根据实际按需治理</t>
  </si>
  <si>
    <t>有关镇</t>
  </si>
  <si>
    <t>合  计</t>
  </si>
  <si>
    <t>附件4</t>
  </si>
  <si>
    <t>鄞州区2019年度水库山塘维修整治项目实施计划表</t>
  </si>
  <si>
    <t>2019年完成投资（万元）</t>
  </si>
  <si>
    <t>横溪水库维修改造工程</t>
  </si>
  <si>
    <t>溢洪堰进行防渗处理、大坝安全监测及自动化系统、输水隧洞改造等</t>
  </si>
  <si>
    <t>华山屋后山塘整治工程</t>
  </si>
  <si>
    <t>山塘整治</t>
  </si>
  <si>
    <t>烂田弄山塘整治工程</t>
  </si>
  <si>
    <t>2017-2018</t>
  </si>
  <si>
    <t>咸祥镇石门水库防汛道路工程</t>
  </si>
  <si>
    <t>上坝道路治理</t>
  </si>
  <si>
    <t>咸祥镇</t>
  </si>
  <si>
    <t>完成70%</t>
  </si>
  <si>
    <t>车岭山塘整治工程</t>
  </si>
  <si>
    <t>完成50%</t>
  </si>
  <si>
    <t>四官岩山塘整治工程</t>
  </si>
  <si>
    <t>桃园山塘整治工程</t>
  </si>
  <si>
    <t>姜山镇</t>
  </si>
  <si>
    <t>附件5</t>
  </si>
  <si>
    <t>鄞州区2019年度江海塘与水闸维修改造项目实施计划表</t>
  </si>
  <si>
    <t>龙尾碶重建工程</t>
  </si>
  <si>
    <t>闸净宽3孔×3米</t>
  </si>
  <si>
    <t>2016-2019</t>
  </si>
  <si>
    <t>黄牛礁海塘外海侧镇压层维修加固工程</t>
  </si>
  <si>
    <t>镇压层维修加固</t>
  </si>
  <si>
    <t>横溪水库下游溪坑节制闸新建工程</t>
  </si>
  <si>
    <t>新建节制闸1座</t>
  </si>
  <si>
    <t>联胜新碶维修工程</t>
  </si>
  <si>
    <t>水闸维修</t>
  </si>
  <si>
    <t>完工</t>
  </si>
  <si>
    <t>大嵩大闸维修加固</t>
  </si>
  <si>
    <t>2019-2021</t>
  </si>
  <si>
    <t>2019年度江海塘及小型水闸零星改造项目</t>
  </si>
  <si>
    <t>水闸及泵站改造及维修改造</t>
  </si>
  <si>
    <t>姜山、塘溪、咸祥、瞻岐</t>
  </si>
  <si>
    <t>2019</t>
  </si>
  <si>
    <t>鄞州区2019年度农村饮用水达标提标工程实施计划表</t>
  </si>
  <si>
    <t>北岙村饮水安全提升工程</t>
  </si>
  <si>
    <t>水站改造</t>
  </si>
  <si>
    <t>东吴镇农村饮用水达标提标工程</t>
  </si>
  <si>
    <t>自来水厂主干管网及村级管网延伸</t>
  </si>
  <si>
    <t>完成20%</t>
  </si>
  <si>
    <t>塘溪镇农村饮用水达标提标工程</t>
  </si>
  <si>
    <t>童夏家水站改造，童村水站联网、东山老村水站新建及村级管网改造等</t>
  </si>
  <si>
    <t>完成60%</t>
  </si>
  <si>
    <t>横溪镇农村饮用水达标提标工程</t>
  </si>
  <si>
    <t>金峨村、大岙村村级管网改造</t>
  </si>
  <si>
    <t>合计</t>
  </si>
  <si>
    <t>附件7</t>
  </si>
  <si>
    <t>鄞州区2019年农村河道疏浚实施计划表</t>
  </si>
  <si>
    <t>乡镇</t>
  </si>
  <si>
    <t>疏浚长度（千米）</t>
  </si>
  <si>
    <t>疏浚方量（万方）</t>
  </si>
  <si>
    <t>计划投资（万元）</t>
  </si>
  <si>
    <t>云龙镇</t>
  </si>
  <si>
    <t>附件8</t>
  </si>
  <si>
    <t>鄞州区2019年市级镇乡水环境建设实施计划表</t>
  </si>
  <si>
    <t>建设内容</t>
  </si>
  <si>
    <t>计划总投资（万元）</t>
  </si>
  <si>
    <t>实施期限</t>
  </si>
  <si>
    <t>2019年—2021年</t>
  </si>
  <si>
    <t>鄞州区2019年横溪镇项目任务表</t>
  </si>
  <si>
    <t>所在乡镇</t>
  </si>
  <si>
    <t>标准化创建</t>
  </si>
  <si>
    <t>完成</t>
  </si>
  <si>
    <t>小流域治理</t>
  </si>
  <si>
    <t>2019年度美丽乡村建设项目</t>
  </si>
  <si>
    <t>水库山塘维修整治</t>
  </si>
  <si>
    <t>江海塘与水闸维修改造</t>
  </si>
  <si>
    <t>山区农饮水</t>
  </si>
  <si>
    <t>鄞州区2019年大嵩片区各乡镇项目任务表</t>
  </si>
  <si>
    <t>东山村级水站</t>
  </si>
  <si>
    <t>北岙村级水站</t>
  </si>
  <si>
    <t>水库安全鉴定</t>
  </si>
  <si>
    <t>水库海塘安全鉴定</t>
  </si>
  <si>
    <t>甲岙岭水库大坝安全技术认定</t>
  </si>
  <si>
    <t>大嵩江标准海塘维修加固工程</t>
  </si>
  <si>
    <t>梅溪水库管理处</t>
  </si>
  <si>
    <t>梅溪水库大坝监测系统升级改造工程</t>
  </si>
  <si>
    <t>大嵩江海塘管理所</t>
  </si>
  <si>
    <t>附件1</t>
    <phoneticPr fontId="16" type="noConversion"/>
  </si>
  <si>
    <r>
      <t>总库容3500万m</t>
    </r>
    <r>
      <rPr>
        <vertAlign val="superscript"/>
        <sz val="12"/>
        <color theme="1"/>
        <rFont val="仿宋_GB2312"/>
        <family val="3"/>
        <charset val="134"/>
      </rPr>
      <t>3</t>
    </r>
  </si>
  <si>
    <r>
      <t>最大过闸流量234m</t>
    </r>
    <r>
      <rPr>
        <vertAlign val="superscript"/>
        <sz val="12"/>
        <color theme="1"/>
        <rFont val="仿宋_GB2312"/>
        <family val="3"/>
        <charset val="134"/>
      </rPr>
      <t>3</t>
    </r>
    <r>
      <rPr>
        <sz val="12"/>
        <color theme="1"/>
        <rFont val="仿宋_GB2312"/>
        <family val="3"/>
        <charset val="134"/>
      </rPr>
      <t>/s</t>
    </r>
  </si>
  <si>
    <r>
      <t>总容积9.01万m</t>
    </r>
    <r>
      <rPr>
        <vertAlign val="superscript"/>
        <sz val="12"/>
        <color theme="1"/>
        <rFont val="仿宋_GB2312"/>
        <family val="3"/>
        <charset val="134"/>
      </rPr>
      <t>3</t>
    </r>
  </si>
  <si>
    <t>鄞州区2019年度水利工程标准化创建计划表</t>
    <phoneticPr fontId="16" type="noConversion"/>
  </si>
  <si>
    <t>附件2</t>
    <phoneticPr fontId="16" type="noConversion"/>
  </si>
  <si>
    <t>鄞州区2019年度水库海塘安全鉴定工作计划表</t>
    <phoneticPr fontId="16" type="noConversion"/>
  </si>
  <si>
    <t>附件3</t>
    <phoneticPr fontId="16" type="noConversion"/>
  </si>
  <si>
    <t>附件6</t>
    <phoneticPr fontId="16" type="noConversion"/>
  </si>
  <si>
    <t>整治河道5.925公里，景观绿化37390平方米等</t>
  </si>
</sst>
</file>

<file path=xl/styles.xml><?xml version="1.0" encoding="utf-8"?>
<styleSheet xmlns="http://schemas.openxmlformats.org/spreadsheetml/2006/main">
  <numFmts count="3">
    <numFmt numFmtId="176" formatCode="0.0_ "/>
    <numFmt numFmtId="177" formatCode="0_ "/>
    <numFmt numFmtId="178" formatCode="_-* #,##0_-;\-* #,##0_-;_-* &quot;-&quot;_-;_-@_-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family val="2"/>
    </font>
    <font>
      <sz val="12"/>
      <color indexed="8"/>
      <name val="宋体"/>
      <charset val="134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vertAlign val="superscript"/>
      <sz val="12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20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0"/>
      <name val="方正小标宋简体"/>
      <family val="4"/>
      <charset val="134"/>
    </font>
    <font>
      <b/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6" fillId="0" borderId="0" applyProtection="0"/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7" fontId="3" fillId="0" borderId="1" xfId="1" applyNumberFormat="1" applyFont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 applyProtection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57" fontId="17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/>
    </xf>
    <xf numFmtId="177" fontId="17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7" fontId="17" fillId="2" borderId="1" xfId="0" applyNumberFormat="1" applyFont="1" applyFill="1" applyBorder="1" applyAlignment="1">
      <alignment horizontal="center" vertical="center"/>
    </xf>
    <xf numFmtId="177" fontId="17" fillId="2" borderId="1" xfId="1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4" applyFont="1" applyBorder="1" applyAlignment="1" applyProtection="1">
      <alignment horizontal="center" vertical="center"/>
    </xf>
    <xf numFmtId="0" fontId="17" fillId="2" borderId="1" xfId="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3" borderId="1" xfId="4" applyFont="1" applyFill="1" applyBorder="1" applyAlignment="1">
      <alignment horizontal="center" vertical="center" wrapText="1"/>
    </xf>
    <xf numFmtId="177" fontId="17" fillId="0" borderId="4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1" xfId="4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常规" xfId="0" builtinId="0"/>
    <cellStyle name="常规_Sheet1" xfId="4"/>
    <cellStyle name="常规_Sheet2" xfId="2"/>
    <cellStyle name="常规_确定类项目_5" xfId="3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A2" sqref="A2:H2"/>
    </sheetView>
  </sheetViews>
  <sheetFormatPr defaultColWidth="9" defaultRowHeight="13.5"/>
  <cols>
    <col min="1" max="1" width="6.125" customWidth="1"/>
    <col min="2" max="2" width="14.625" customWidth="1"/>
    <col min="3" max="3" width="18.5" customWidth="1"/>
    <col min="4" max="4" width="20.25" customWidth="1"/>
    <col min="5" max="5" width="20.375" customWidth="1"/>
    <col min="6" max="6" width="15.375" customWidth="1"/>
    <col min="7" max="7" width="13.25" customWidth="1"/>
    <col min="8" max="8" width="15.5" customWidth="1"/>
  </cols>
  <sheetData>
    <row r="1" spans="1:8" ht="29.1" customHeight="1">
      <c r="A1" s="59" t="s">
        <v>196</v>
      </c>
      <c r="B1" s="60"/>
      <c r="C1" s="60"/>
      <c r="D1" s="60"/>
      <c r="E1" s="60"/>
      <c r="F1" s="60"/>
      <c r="G1" s="60"/>
      <c r="H1" s="60"/>
    </row>
    <row r="2" spans="1:8" ht="33" customHeight="1">
      <c r="A2" s="61" t="s">
        <v>200</v>
      </c>
      <c r="B2" s="62"/>
      <c r="C2" s="62"/>
      <c r="D2" s="62"/>
      <c r="E2" s="62"/>
      <c r="F2" s="62"/>
      <c r="G2" s="62"/>
      <c r="H2" s="62"/>
    </row>
    <row r="3" spans="1:8" ht="30" customHeight="1">
      <c r="A3" s="63" t="s">
        <v>0</v>
      </c>
      <c r="B3" s="65" t="s">
        <v>1</v>
      </c>
      <c r="C3" s="65" t="s">
        <v>2</v>
      </c>
      <c r="D3" s="65" t="s">
        <v>3</v>
      </c>
      <c r="E3" s="27" t="s">
        <v>4</v>
      </c>
      <c r="F3" s="65" t="s">
        <v>5</v>
      </c>
      <c r="G3" s="65" t="s">
        <v>6</v>
      </c>
      <c r="H3" s="65" t="s">
        <v>7</v>
      </c>
    </row>
    <row r="4" spans="1:8" ht="33" customHeight="1">
      <c r="A4" s="64"/>
      <c r="B4" s="65"/>
      <c r="C4" s="65"/>
      <c r="D4" s="65"/>
      <c r="E4" s="27" t="s">
        <v>8</v>
      </c>
      <c r="F4" s="65"/>
      <c r="G4" s="65"/>
      <c r="H4" s="65"/>
    </row>
    <row r="5" spans="1:8" ht="35.1" customHeight="1">
      <c r="A5" s="28">
        <v>1</v>
      </c>
      <c r="B5" s="27" t="s">
        <v>9</v>
      </c>
      <c r="C5" s="27" t="s">
        <v>10</v>
      </c>
      <c r="D5" s="27" t="s">
        <v>197</v>
      </c>
      <c r="E5" s="27" t="s">
        <v>11</v>
      </c>
      <c r="F5" s="29">
        <v>43735</v>
      </c>
      <c r="G5" s="29">
        <v>43768</v>
      </c>
      <c r="H5" s="28" t="s">
        <v>12</v>
      </c>
    </row>
    <row r="6" spans="1:8" ht="35.1" customHeight="1">
      <c r="A6" s="28">
        <v>2</v>
      </c>
      <c r="B6" s="27" t="s">
        <v>13</v>
      </c>
      <c r="C6" s="27" t="s">
        <v>14</v>
      </c>
      <c r="D6" s="27" t="s">
        <v>198</v>
      </c>
      <c r="E6" s="27" t="s">
        <v>15</v>
      </c>
      <c r="F6" s="29">
        <v>43676</v>
      </c>
      <c r="G6" s="29">
        <v>43707</v>
      </c>
      <c r="H6" s="28" t="s">
        <v>16</v>
      </c>
    </row>
    <row r="7" spans="1:8" ht="35.1" customHeight="1">
      <c r="A7" s="28">
        <v>3</v>
      </c>
      <c r="B7" s="27" t="s">
        <v>17</v>
      </c>
      <c r="C7" s="27" t="s">
        <v>18</v>
      </c>
      <c r="D7" s="27" t="s">
        <v>199</v>
      </c>
      <c r="E7" s="27" t="s">
        <v>19</v>
      </c>
      <c r="F7" s="29">
        <v>43675</v>
      </c>
      <c r="G7" s="29">
        <v>43706</v>
      </c>
      <c r="H7" s="28" t="s">
        <v>20</v>
      </c>
    </row>
    <row r="8" spans="1:8" ht="35.1" customHeight="1">
      <c r="A8" s="28">
        <v>4</v>
      </c>
      <c r="B8" s="28" t="s">
        <v>21</v>
      </c>
      <c r="C8" s="27" t="s">
        <v>22</v>
      </c>
      <c r="D8" s="28" t="s">
        <v>23</v>
      </c>
      <c r="E8" s="28" t="s">
        <v>24</v>
      </c>
      <c r="F8" s="29">
        <v>43644</v>
      </c>
      <c r="G8" s="29">
        <v>43675</v>
      </c>
      <c r="H8" s="28" t="s">
        <v>20</v>
      </c>
    </row>
    <row r="9" spans="1:8" ht="35.1" customHeight="1">
      <c r="A9" s="28">
        <v>5</v>
      </c>
      <c r="B9" s="28" t="s">
        <v>21</v>
      </c>
      <c r="C9" s="28" t="s">
        <v>25</v>
      </c>
      <c r="D9" s="28" t="s">
        <v>23</v>
      </c>
      <c r="E9" s="28" t="s">
        <v>19</v>
      </c>
      <c r="F9" s="29">
        <v>43644</v>
      </c>
      <c r="G9" s="29">
        <v>43675</v>
      </c>
      <c r="H9" s="28" t="s">
        <v>20</v>
      </c>
    </row>
    <row r="10" spans="1:8" ht="35.1" hidden="1" customHeight="1">
      <c r="A10" s="21">
        <v>6</v>
      </c>
      <c r="B10" s="21" t="s">
        <v>21</v>
      </c>
      <c r="C10" s="21" t="s">
        <v>26</v>
      </c>
      <c r="D10" s="21" t="s">
        <v>27</v>
      </c>
      <c r="E10" s="21" t="s">
        <v>28</v>
      </c>
      <c r="F10" s="26">
        <v>43706</v>
      </c>
      <c r="G10" s="26">
        <v>43738</v>
      </c>
      <c r="H10" s="25" t="s">
        <v>20</v>
      </c>
    </row>
    <row r="11" spans="1:8" ht="35.1" hidden="1" customHeight="1">
      <c r="A11" s="21">
        <v>7</v>
      </c>
      <c r="B11" s="21" t="s">
        <v>21</v>
      </c>
      <c r="C11" s="21" t="s">
        <v>29</v>
      </c>
      <c r="D11" s="21" t="s">
        <v>30</v>
      </c>
      <c r="E11" s="21" t="s">
        <v>31</v>
      </c>
      <c r="F11" s="26">
        <v>43706</v>
      </c>
      <c r="G11" s="26">
        <v>43738</v>
      </c>
      <c r="H11" s="25" t="s">
        <v>20</v>
      </c>
    </row>
    <row r="12" spans="1:8" ht="35.1" hidden="1" customHeight="1">
      <c r="A12" s="21">
        <v>8</v>
      </c>
      <c r="B12" s="21" t="s">
        <v>21</v>
      </c>
      <c r="C12" s="21" t="s">
        <v>32</v>
      </c>
      <c r="D12" s="21" t="s">
        <v>27</v>
      </c>
      <c r="E12" s="21" t="s">
        <v>33</v>
      </c>
      <c r="F12" s="26">
        <v>43706</v>
      </c>
      <c r="G12" s="26">
        <v>43738</v>
      </c>
      <c r="H12" s="25" t="s">
        <v>20</v>
      </c>
    </row>
    <row r="13" spans="1:8" ht="36" hidden="1" customHeight="1">
      <c r="A13" s="21">
        <v>9</v>
      </c>
      <c r="B13" s="21" t="s">
        <v>21</v>
      </c>
      <c r="C13" s="21" t="s">
        <v>34</v>
      </c>
      <c r="D13" s="21" t="s">
        <v>35</v>
      </c>
      <c r="E13" s="21" t="s">
        <v>36</v>
      </c>
      <c r="F13" s="26">
        <v>43738</v>
      </c>
      <c r="G13" s="26">
        <v>43768</v>
      </c>
      <c r="H13" s="25" t="s">
        <v>20</v>
      </c>
    </row>
    <row r="14" spans="1:8" ht="36" hidden="1" customHeight="1">
      <c r="A14" s="21">
        <v>10</v>
      </c>
      <c r="B14" s="21" t="s">
        <v>21</v>
      </c>
      <c r="C14" s="21" t="s">
        <v>37</v>
      </c>
      <c r="D14" s="21" t="s">
        <v>38</v>
      </c>
      <c r="E14" s="21" t="s">
        <v>39</v>
      </c>
      <c r="F14" s="26">
        <v>43738</v>
      </c>
      <c r="G14" s="26">
        <v>43768</v>
      </c>
      <c r="H14" s="25" t="s">
        <v>20</v>
      </c>
    </row>
    <row r="15" spans="1:8" ht="36" hidden="1" customHeight="1">
      <c r="A15" s="21">
        <v>11</v>
      </c>
      <c r="B15" s="21" t="s">
        <v>21</v>
      </c>
      <c r="C15" s="21" t="s">
        <v>40</v>
      </c>
      <c r="D15" s="21" t="s">
        <v>41</v>
      </c>
      <c r="E15" s="21" t="s">
        <v>42</v>
      </c>
      <c r="F15" s="26">
        <v>43738</v>
      </c>
      <c r="G15" s="26">
        <v>43768</v>
      </c>
      <c r="H15" s="25" t="s">
        <v>20</v>
      </c>
    </row>
    <row r="16" spans="1:8" ht="36" hidden="1" customHeight="1">
      <c r="A16" s="21">
        <v>12</v>
      </c>
      <c r="B16" s="21" t="s">
        <v>21</v>
      </c>
      <c r="C16" s="21" t="s">
        <v>43</v>
      </c>
      <c r="D16" s="21" t="s">
        <v>41</v>
      </c>
      <c r="E16" s="21" t="s">
        <v>44</v>
      </c>
      <c r="F16" s="26">
        <v>43768</v>
      </c>
      <c r="G16" s="26">
        <v>43798</v>
      </c>
      <c r="H16" s="25" t="s">
        <v>20</v>
      </c>
    </row>
    <row r="17" spans="1:8" ht="36" hidden="1" customHeight="1">
      <c r="A17" s="21">
        <v>13</v>
      </c>
      <c r="B17" s="21" t="s">
        <v>21</v>
      </c>
      <c r="C17" s="21" t="s">
        <v>45</v>
      </c>
      <c r="D17" s="21" t="s">
        <v>41</v>
      </c>
      <c r="E17" s="21" t="s">
        <v>46</v>
      </c>
      <c r="F17" s="26">
        <v>43768</v>
      </c>
      <c r="G17" s="26">
        <v>43798</v>
      </c>
      <c r="H17" s="25" t="s">
        <v>20</v>
      </c>
    </row>
    <row r="18" spans="1:8" ht="38.1" hidden="1" customHeight="1">
      <c r="A18" s="21">
        <v>14</v>
      </c>
      <c r="B18" s="21" t="s">
        <v>21</v>
      </c>
      <c r="C18" s="21" t="s">
        <v>47</v>
      </c>
      <c r="D18" s="21" t="s">
        <v>48</v>
      </c>
      <c r="E18" s="21" t="s">
        <v>49</v>
      </c>
      <c r="F18" s="26">
        <v>43768</v>
      </c>
      <c r="G18" s="26">
        <v>43798</v>
      </c>
      <c r="H18" s="25" t="s">
        <v>20</v>
      </c>
    </row>
  </sheetData>
  <mergeCells count="9">
    <mergeCell ref="A1:H1"/>
    <mergeCell ref="A2:H2"/>
    <mergeCell ref="A3:A4"/>
    <mergeCell ref="B3:B4"/>
    <mergeCell ref="C3:C4"/>
    <mergeCell ref="D3:D4"/>
    <mergeCell ref="F3:F4"/>
    <mergeCell ref="G3:G4"/>
    <mergeCell ref="H3:H4"/>
  </mergeCells>
  <phoneticPr fontId="16" type="noConversion"/>
  <pageMargins left="1.2979166666666699" right="0.75" top="1" bottom="1" header="0.51180555555555596" footer="0.5118055555555559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topLeftCell="A40" zoomScaleSheetLayoutView="100" workbookViewId="0">
      <selection activeCell="H48" sqref="H48"/>
    </sheetView>
  </sheetViews>
  <sheetFormatPr defaultColWidth="9" defaultRowHeight="13.5"/>
  <cols>
    <col min="1" max="1" width="6.625" customWidth="1"/>
    <col min="2" max="2" width="9.875" customWidth="1"/>
    <col min="3" max="3" width="13.25" customWidth="1"/>
    <col min="4" max="4" width="25.75" customWidth="1"/>
    <col min="5" max="5" width="15.625" customWidth="1"/>
    <col min="6" max="6" width="21.75" customWidth="1"/>
  </cols>
  <sheetData>
    <row r="1" spans="1:9" ht="35.1" customHeight="1">
      <c r="A1" s="72" t="s">
        <v>177</v>
      </c>
      <c r="B1" s="72"/>
      <c r="C1" s="72"/>
      <c r="D1" s="72"/>
      <c r="E1" s="72"/>
      <c r="F1" s="72"/>
      <c r="G1" s="1"/>
      <c r="H1" s="1"/>
      <c r="I1" s="1"/>
    </row>
    <row r="2" spans="1:9" ht="30" customHeight="1">
      <c r="A2" s="2" t="s">
        <v>0</v>
      </c>
      <c r="B2" s="3" t="s">
        <v>178</v>
      </c>
      <c r="C2" s="3" t="s">
        <v>51</v>
      </c>
      <c r="D2" s="3" t="s">
        <v>2</v>
      </c>
      <c r="E2" s="3" t="s">
        <v>76</v>
      </c>
      <c r="F2" s="3" t="s">
        <v>118</v>
      </c>
    </row>
    <row r="3" spans="1:9" ht="30" customHeight="1">
      <c r="A3" s="2">
        <v>1</v>
      </c>
      <c r="B3" s="70" t="s">
        <v>86</v>
      </c>
      <c r="C3" s="70" t="s">
        <v>179</v>
      </c>
      <c r="D3" s="3" t="s">
        <v>18</v>
      </c>
      <c r="E3" s="3" t="s">
        <v>180</v>
      </c>
      <c r="F3" s="3"/>
    </row>
    <row r="4" spans="1:9" ht="30" customHeight="1">
      <c r="A4" s="2">
        <v>2</v>
      </c>
      <c r="B4" s="70"/>
      <c r="C4" s="70"/>
      <c r="D4" s="3" t="s">
        <v>34</v>
      </c>
      <c r="E4" s="3" t="s">
        <v>180</v>
      </c>
      <c r="F4" s="3"/>
    </row>
    <row r="5" spans="1:9" ht="30" customHeight="1">
      <c r="A5" s="2">
        <v>3</v>
      </c>
      <c r="B5" s="70"/>
      <c r="C5" s="70"/>
      <c r="D5" s="3" t="s">
        <v>37</v>
      </c>
      <c r="E5" s="3" t="s">
        <v>180</v>
      </c>
      <c r="F5" s="3"/>
    </row>
    <row r="6" spans="1:9" ht="30" customHeight="1">
      <c r="A6" s="2">
        <v>4</v>
      </c>
      <c r="B6" s="70"/>
      <c r="C6" s="70"/>
      <c r="D6" s="3" t="s">
        <v>40</v>
      </c>
      <c r="E6" s="3" t="s">
        <v>180</v>
      </c>
      <c r="F6" s="3"/>
    </row>
    <row r="7" spans="1:9" ht="30" customHeight="1">
      <c r="A7" s="2">
        <v>5</v>
      </c>
      <c r="B7" s="70"/>
      <c r="C7" s="70"/>
      <c r="D7" s="3" t="s">
        <v>43</v>
      </c>
      <c r="E7" s="3" t="s">
        <v>180</v>
      </c>
      <c r="F7" s="3"/>
    </row>
    <row r="8" spans="1:9" ht="30" customHeight="1">
      <c r="A8" s="2">
        <v>6</v>
      </c>
      <c r="B8" s="70"/>
      <c r="C8" s="70"/>
      <c r="D8" s="3" t="s">
        <v>45</v>
      </c>
      <c r="E8" s="3" t="s">
        <v>180</v>
      </c>
      <c r="F8" s="3"/>
    </row>
    <row r="9" spans="1:9" ht="30" customHeight="1">
      <c r="A9" s="2">
        <v>7</v>
      </c>
      <c r="B9" s="70"/>
      <c r="C9" s="70"/>
      <c r="D9" s="3" t="s">
        <v>47</v>
      </c>
      <c r="E9" s="3" t="s">
        <v>180</v>
      </c>
      <c r="F9" s="3"/>
    </row>
    <row r="10" spans="1:9" ht="30" customHeight="1">
      <c r="A10" s="2">
        <v>8</v>
      </c>
      <c r="B10" s="70"/>
      <c r="C10" s="70" t="s">
        <v>181</v>
      </c>
      <c r="D10" s="4" t="s">
        <v>84</v>
      </c>
      <c r="E10" s="3" t="s">
        <v>87</v>
      </c>
      <c r="F10" s="3"/>
    </row>
    <row r="11" spans="1:9" ht="30" customHeight="1">
      <c r="A11" s="2">
        <v>9</v>
      </c>
      <c r="B11" s="70"/>
      <c r="C11" s="70"/>
      <c r="D11" s="4" t="s">
        <v>91</v>
      </c>
      <c r="E11" s="3" t="s">
        <v>83</v>
      </c>
      <c r="F11" s="3">
        <v>400</v>
      </c>
    </row>
    <row r="12" spans="1:9" ht="39" customHeight="1">
      <c r="A12" s="2">
        <v>10</v>
      </c>
      <c r="B12" s="70"/>
      <c r="C12" s="70"/>
      <c r="D12" s="5" t="s">
        <v>109</v>
      </c>
      <c r="E12" s="3" t="s">
        <v>111</v>
      </c>
      <c r="F12" s="3">
        <v>300</v>
      </c>
    </row>
    <row r="13" spans="1:9" ht="39" customHeight="1">
      <c r="A13" s="2">
        <v>11</v>
      </c>
      <c r="B13" s="70"/>
      <c r="C13" s="70"/>
      <c r="D13" s="6" t="s">
        <v>182</v>
      </c>
      <c r="E13" s="3" t="s">
        <v>108</v>
      </c>
      <c r="F13" s="3">
        <v>650</v>
      </c>
    </row>
    <row r="14" spans="1:9" ht="30" customHeight="1">
      <c r="A14" s="2">
        <v>12</v>
      </c>
      <c r="B14" s="70"/>
      <c r="C14" s="71" t="s">
        <v>183</v>
      </c>
      <c r="D14" s="4" t="s">
        <v>123</v>
      </c>
      <c r="E14" s="3" t="s">
        <v>87</v>
      </c>
      <c r="F14" s="3"/>
    </row>
    <row r="15" spans="1:9" ht="30" customHeight="1">
      <c r="A15" s="2">
        <v>13</v>
      </c>
      <c r="B15" s="70"/>
      <c r="C15" s="71"/>
      <c r="D15" s="4" t="s">
        <v>129</v>
      </c>
      <c r="E15" s="3" t="s">
        <v>130</v>
      </c>
      <c r="F15" s="3">
        <v>150</v>
      </c>
    </row>
    <row r="16" spans="1:9" ht="30" customHeight="1">
      <c r="A16" s="2">
        <v>14</v>
      </c>
      <c r="B16" s="70"/>
      <c r="C16" s="71"/>
      <c r="D16" s="4" t="s">
        <v>131</v>
      </c>
      <c r="E16" s="3" t="s">
        <v>130</v>
      </c>
      <c r="F16" s="3">
        <v>100</v>
      </c>
    </row>
    <row r="17" spans="1:6" ht="30" customHeight="1">
      <c r="A17" s="2">
        <v>15</v>
      </c>
      <c r="B17" s="70"/>
      <c r="C17" s="4" t="s">
        <v>184</v>
      </c>
      <c r="D17" s="7" t="s">
        <v>141</v>
      </c>
      <c r="E17" s="3" t="s">
        <v>87</v>
      </c>
      <c r="F17" s="3">
        <v>50</v>
      </c>
    </row>
    <row r="18" spans="1:6" ht="30" customHeight="1">
      <c r="A18" s="2">
        <v>16</v>
      </c>
      <c r="B18" s="70"/>
      <c r="C18" s="3" t="s">
        <v>185</v>
      </c>
      <c r="D18" s="6" t="s">
        <v>161</v>
      </c>
      <c r="E18" s="3" t="s">
        <v>130</v>
      </c>
      <c r="F18" s="3">
        <v>300</v>
      </c>
    </row>
    <row r="19" spans="1:6" ht="39.950000000000003" customHeight="1">
      <c r="A19" s="73" t="s">
        <v>186</v>
      </c>
      <c r="B19" s="73"/>
      <c r="C19" s="73"/>
      <c r="D19" s="73"/>
      <c r="E19" s="73"/>
      <c r="F19" s="73"/>
    </row>
    <row r="20" spans="1:6" ht="30" customHeight="1">
      <c r="A20" s="2" t="s">
        <v>0</v>
      </c>
      <c r="B20" s="3" t="s">
        <v>178</v>
      </c>
      <c r="C20" s="3" t="s">
        <v>51</v>
      </c>
      <c r="D20" s="3" t="s">
        <v>2</v>
      </c>
      <c r="E20" s="3" t="s">
        <v>76</v>
      </c>
      <c r="F20" s="3" t="s">
        <v>118</v>
      </c>
    </row>
    <row r="21" spans="1:6" ht="30" customHeight="1">
      <c r="A21" s="2">
        <v>1</v>
      </c>
      <c r="B21" s="70" t="s">
        <v>81</v>
      </c>
      <c r="C21" s="70" t="s">
        <v>179</v>
      </c>
      <c r="D21" s="3" t="s">
        <v>187</v>
      </c>
      <c r="E21" s="3" t="s">
        <v>180</v>
      </c>
      <c r="F21" s="8"/>
    </row>
    <row r="22" spans="1:6" ht="30" customHeight="1">
      <c r="A22" s="2">
        <v>2</v>
      </c>
      <c r="B22" s="70"/>
      <c r="C22" s="70"/>
      <c r="D22" s="3" t="s">
        <v>188</v>
      </c>
      <c r="E22" s="3" t="s">
        <v>180</v>
      </c>
      <c r="F22" s="8"/>
    </row>
    <row r="23" spans="1:6" ht="30" customHeight="1">
      <c r="A23" s="2">
        <v>3</v>
      </c>
      <c r="B23" s="70"/>
      <c r="C23" s="70"/>
      <c r="D23" s="3" t="s">
        <v>26</v>
      </c>
      <c r="E23" s="3" t="s">
        <v>180</v>
      </c>
      <c r="F23" s="8"/>
    </row>
    <row r="24" spans="1:6" ht="30" customHeight="1">
      <c r="A24" s="2">
        <v>4</v>
      </c>
      <c r="B24" s="70"/>
      <c r="C24" s="70"/>
      <c r="D24" s="3" t="s">
        <v>29</v>
      </c>
      <c r="E24" s="3" t="s">
        <v>180</v>
      </c>
      <c r="F24" s="8"/>
    </row>
    <row r="25" spans="1:6" ht="30" customHeight="1">
      <c r="A25" s="2">
        <v>5</v>
      </c>
      <c r="B25" s="70"/>
      <c r="C25" s="70"/>
      <c r="D25" s="3" t="s">
        <v>32</v>
      </c>
      <c r="E25" s="3" t="s">
        <v>180</v>
      </c>
      <c r="F25" s="8"/>
    </row>
    <row r="26" spans="1:6" ht="30" customHeight="1">
      <c r="A26" s="2">
        <v>6</v>
      </c>
      <c r="B26" s="70"/>
      <c r="C26" s="3" t="s">
        <v>189</v>
      </c>
      <c r="D26" s="3" t="s">
        <v>63</v>
      </c>
      <c r="E26" s="3" t="s">
        <v>180</v>
      </c>
      <c r="F26" s="3"/>
    </row>
    <row r="27" spans="1:6" ht="30" customHeight="1">
      <c r="A27" s="2">
        <v>7</v>
      </c>
      <c r="B27" s="70"/>
      <c r="C27" s="70" t="s">
        <v>181</v>
      </c>
      <c r="D27" s="4" t="s">
        <v>78</v>
      </c>
      <c r="E27" s="3" t="s">
        <v>83</v>
      </c>
      <c r="F27" s="9">
        <v>50</v>
      </c>
    </row>
    <row r="28" spans="1:6" ht="30" customHeight="1">
      <c r="A28" s="2">
        <v>8</v>
      </c>
      <c r="B28" s="70"/>
      <c r="C28" s="70"/>
      <c r="D28" s="4" t="s">
        <v>94</v>
      </c>
      <c r="E28" s="3" t="s">
        <v>83</v>
      </c>
      <c r="F28" s="9">
        <v>50</v>
      </c>
    </row>
    <row r="29" spans="1:6" ht="30" customHeight="1">
      <c r="A29" s="2">
        <v>9</v>
      </c>
      <c r="B29" s="70"/>
      <c r="C29" s="70"/>
      <c r="D29" s="4" t="s">
        <v>97</v>
      </c>
      <c r="E29" s="3" t="s">
        <v>83</v>
      </c>
      <c r="F29" s="9">
        <v>0</v>
      </c>
    </row>
    <row r="30" spans="1:6" ht="30" customHeight="1">
      <c r="A30" s="2">
        <v>10</v>
      </c>
      <c r="B30" s="70"/>
      <c r="C30" s="70"/>
      <c r="D30" s="5" t="s">
        <v>99</v>
      </c>
      <c r="E30" s="3" t="s">
        <v>83</v>
      </c>
      <c r="F30" s="10">
        <v>300</v>
      </c>
    </row>
    <row r="31" spans="1:6" ht="30" customHeight="1">
      <c r="A31" s="2">
        <v>11</v>
      </c>
      <c r="B31" s="70"/>
      <c r="C31" s="70"/>
      <c r="D31" s="5" t="s">
        <v>100</v>
      </c>
      <c r="E31" s="3" t="s">
        <v>104</v>
      </c>
      <c r="F31" s="9">
        <v>50</v>
      </c>
    </row>
    <row r="32" spans="1:6" ht="30" customHeight="1">
      <c r="A32" s="2">
        <v>12</v>
      </c>
      <c r="B32" s="70"/>
      <c r="C32" s="4" t="s">
        <v>183</v>
      </c>
      <c r="D32" s="4" t="s">
        <v>121</v>
      </c>
      <c r="E32" s="3" t="s">
        <v>87</v>
      </c>
      <c r="F32" s="3">
        <v>0</v>
      </c>
    </row>
    <row r="33" spans="1:6" ht="30" customHeight="1">
      <c r="A33" s="2">
        <v>13</v>
      </c>
      <c r="B33" s="70"/>
      <c r="C33" s="70" t="s">
        <v>185</v>
      </c>
      <c r="D33" s="11" t="s">
        <v>153</v>
      </c>
      <c r="E33" s="3" t="s">
        <v>87</v>
      </c>
      <c r="F33" s="3">
        <v>105</v>
      </c>
    </row>
    <row r="34" spans="1:6" ht="30" customHeight="1">
      <c r="A34" s="2">
        <v>14</v>
      </c>
      <c r="B34" s="70"/>
      <c r="C34" s="70"/>
      <c r="D34" s="6" t="s">
        <v>158</v>
      </c>
      <c r="E34" s="3" t="s">
        <v>160</v>
      </c>
      <c r="F34" s="3">
        <v>300</v>
      </c>
    </row>
    <row r="35" spans="1:6" ht="30" customHeight="1">
      <c r="A35" s="2">
        <v>15</v>
      </c>
      <c r="B35" s="70" t="s">
        <v>127</v>
      </c>
      <c r="C35" s="71" t="s">
        <v>190</v>
      </c>
      <c r="D35" s="3" t="s">
        <v>191</v>
      </c>
      <c r="E35" s="3" t="s">
        <v>180</v>
      </c>
      <c r="F35" s="3"/>
    </row>
    <row r="36" spans="1:6" ht="30" customHeight="1">
      <c r="A36" s="2">
        <v>16</v>
      </c>
      <c r="B36" s="70"/>
      <c r="C36" s="71"/>
      <c r="D36" s="3" t="s">
        <v>66</v>
      </c>
      <c r="E36" s="3" t="s">
        <v>180</v>
      </c>
      <c r="F36" s="3"/>
    </row>
    <row r="37" spans="1:6" ht="30" customHeight="1">
      <c r="A37" s="2">
        <v>17</v>
      </c>
      <c r="B37" s="70"/>
      <c r="C37" s="71"/>
      <c r="D37" s="3" t="s">
        <v>69</v>
      </c>
      <c r="E37" s="3" t="s">
        <v>180</v>
      </c>
      <c r="F37" s="3"/>
    </row>
    <row r="38" spans="1:6" ht="30" customHeight="1">
      <c r="A38" s="2">
        <v>18</v>
      </c>
      <c r="B38" s="70"/>
      <c r="C38" s="4" t="s">
        <v>183</v>
      </c>
      <c r="D38" s="12" t="s">
        <v>125</v>
      </c>
      <c r="E38" s="3" t="s">
        <v>128</v>
      </c>
      <c r="F38" s="3">
        <v>280</v>
      </c>
    </row>
    <row r="39" spans="1:6" ht="30" customHeight="1">
      <c r="A39" s="2">
        <v>19</v>
      </c>
      <c r="B39" s="70"/>
      <c r="C39" s="71" t="s">
        <v>184</v>
      </c>
      <c r="D39" s="13" t="s">
        <v>136</v>
      </c>
      <c r="E39" s="3" t="s">
        <v>87</v>
      </c>
      <c r="F39" s="3"/>
    </row>
    <row r="40" spans="1:6" ht="30" customHeight="1">
      <c r="A40" s="2">
        <v>20</v>
      </c>
      <c r="B40" s="70"/>
      <c r="C40" s="71"/>
      <c r="D40" s="6" t="s">
        <v>192</v>
      </c>
      <c r="E40" s="3" t="s">
        <v>104</v>
      </c>
      <c r="F40" s="3">
        <v>300</v>
      </c>
    </row>
    <row r="41" spans="1:6" ht="30" customHeight="1">
      <c r="A41" s="2">
        <v>21</v>
      </c>
      <c r="B41" s="70" t="s">
        <v>90</v>
      </c>
      <c r="C41" s="3" t="s">
        <v>189</v>
      </c>
      <c r="D41" s="3" t="s">
        <v>56</v>
      </c>
      <c r="E41" s="3" t="s">
        <v>180</v>
      </c>
      <c r="F41" s="3"/>
    </row>
    <row r="42" spans="1:6" ht="30" customHeight="1">
      <c r="A42" s="2">
        <v>22</v>
      </c>
      <c r="B42" s="70"/>
      <c r="C42" s="3" t="s">
        <v>181</v>
      </c>
      <c r="D42" s="4" t="s">
        <v>88</v>
      </c>
      <c r="E42" s="3" t="s">
        <v>83</v>
      </c>
      <c r="F42" s="3"/>
    </row>
    <row r="43" spans="1:6" ht="30" customHeight="1">
      <c r="A43" s="2">
        <v>23</v>
      </c>
      <c r="B43" s="70"/>
      <c r="C43" s="4" t="s">
        <v>184</v>
      </c>
      <c r="D43" s="6" t="s">
        <v>192</v>
      </c>
      <c r="E43" s="3" t="s">
        <v>104</v>
      </c>
      <c r="F43" s="3"/>
    </row>
    <row r="44" spans="1:6" ht="30" customHeight="1">
      <c r="A44" s="2"/>
      <c r="B44" s="3"/>
      <c r="C44" s="4"/>
      <c r="D44" s="6"/>
      <c r="E44" s="3"/>
      <c r="F44" s="3"/>
    </row>
    <row r="45" spans="1:6" ht="30" customHeight="1">
      <c r="A45" s="2"/>
      <c r="B45" s="3"/>
      <c r="C45" s="4"/>
      <c r="D45" s="6"/>
      <c r="E45" s="3"/>
      <c r="F45" s="3"/>
    </row>
    <row r="46" spans="1:6" ht="30" customHeight="1">
      <c r="A46" s="2">
        <v>40</v>
      </c>
      <c r="B46" s="70" t="s">
        <v>107</v>
      </c>
      <c r="C46" s="70" t="s">
        <v>189</v>
      </c>
      <c r="D46" s="3" t="s">
        <v>59</v>
      </c>
      <c r="E46" s="3" t="s">
        <v>180</v>
      </c>
      <c r="F46" s="3"/>
    </row>
    <row r="47" spans="1:6" ht="30" customHeight="1">
      <c r="A47" s="2">
        <v>41</v>
      </c>
      <c r="B47" s="70"/>
      <c r="C47" s="70"/>
      <c r="D47" s="3" t="s">
        <v>61</v>
      </c>
      <c r="E47" s="3" t="s">
        <v>180</v>
      </c>
      <c r="F47" s="3"/>
    </row>
    <row r="48" spans="1:6" ht="30" customHeight="1">
      <c r="A48" s="2">
        <v>42</v>
      </c>
      <c r="B48" s="70"/>
      <c r="C48" s="70"/>
      <c r="D48" s="3" t="s">
        <v>62</v>
      </c>
      <c r="E48" s="3" t="s">
        <v>180</v>
      </c>
      <c r="F48" s="3"/>
    </row>
    <row r="49" spans="1:8" ht="30" customHeight="1">
      <c r="A49" s="2">
        <v>43</v>
      </c>
      <c r="B49" s="70"/>
      <c r="C49" s="3" t="s">
        <v>181</v>
      </c>
      <c r="D49" s="5" t="s">
        <v>105</v>
      </c>
      <c r="E49" s="3" t="s">
        <v>108</v>
      </c>
      <c r="F49" s="3">
        <v>300</v>
      </c>
    </row>
    <row r="50" spans="1:8" ht="30" customHeight="1">
      <c r="A50" s="2">
        <v>44</v>
      </c>
      <c r="B50" s="70"/>
      <c r="C50" s="3" t="s">
        <v>185</v>
      </c>
      <c r="D50" s="6" t="s">
        <v>155</v>
      </c>
      <c r="E50" s="3" t="s">
        <v>157</v>
      </c>
      <c r="F50" s="3">
        <v>100</v>
      </c>
    </row>
    <row r="51" spans="1:8" ht="30" customHeight="1">
      <c r="A51" s="2">
        <v>45</v>
      </c>
      <c r="B51" s="3" t="s">
        <v>133</v>
      </c>
      <c r="C51" s="4" t="s">
        <v>183</v>
      </c>
      <c r="D51" s="6" t="s">
        <v>132</v>
      </c>
      <c r="E51" s="14" t="s">
        <v>130</v>
      </c>
      <c r="F51" s="3">
        <v>65</v>
      </c>
      <c r="H51" s="15"/>
    </row>
    <row r="52" spans="1:8" ht="30" customHeight="1">
      <c r="A52" s="2">
        <v>46</v>
      </c>
      <c r="B52" s="71" t="s">
        <v>11</v>
      </c>
      <c r="C52" s="3" t="s">
        <v>179</v>
      </c>
      <c r="D52" s="3" t="s">
        <v>10</v>
      </c>
      <c r="E52" s="3" t="s">
        <v>180</v>
      </c>
      <c r="F52" s="3"/>
    </row>
    <row r="53" spans="1:8" ht="30" customHeight="1">
      <c r="A53" s="2">
        <v>47</v>
      </c>
      <c r="B53" s="71"/>
      <c r="C53" s="4" t="s">
        <v>183</v>
      </c>
      <c r="D53" s="4" t="s">
        <v>119</v>
      </c>
      <c r="E53" s="3" t="s">
        <v>83</v>
      </c>
      <c r="F53" s="3">
        <v>500</v>
      </c>
    </row>
    <row r="54" spans="1:8" ht="30" customHeight="1">
      <c r="A54" s="2">
        <v>48</v>
      </c>
      <c r="B54" s="4" t="s">
        <v>193</v>
      </c>
      <c r="C54" s="4" t="s">
        <v>183</v>
      </c>
      <c r="D54" s="4" t="s">
        <v>194</v>
      </c>
      <c r="E54" s="3" t="s">
        <v>87</v>
      </c>
      <c r="F54" s="3"/>
    </row>
    <row r="55" spans="1:8" ht="30" customHeight="1">
      <c r="A55" s="2">
        <v>49</v>
      </c>
      <c r="B55" s="71" t="s">
        <v>195</v>
      </c>
      <c r="C55" s="71" t="s">
        <v>184</v>
      </c>
      <c r="D55" s="4" t="s">
        <v>139</v>
      </c>
      <c r="E55" s="3" t="s">
        <v>87</v>
      </c>
      <c r="F55" s="3"/>
    </row>
    <row r="56" spans="1:8" ht="30" customHeight="1">
      <c r="A56" s="2">
        <v>50</v>
      </c>
      <c r="B56" s="71"/>
      <c r="C56" s="71"/>
      <c r="D56" s="4" t="s">
        <v>143</v>
      </c>
      <c r="E56" s="3" t="s">
        <v>145</v>
      </c>
      <c r="F56" s="3"/>
    </row>
    <row r="57" spans="1:8" ht="30" customHeight="1">
      <c r="A57" s="2">
        <v>51</v>
      </c>
      <c r="B57" s="71"/>
      <c r="C57" s="71"/>
      <c r="D57" s="4" t="s">
        <v>144</v>
      </c>
      <c r="E57" s="3" t="s">
        <v>104</v>
      </c>
      <c r="F57" s="3"/>
    </row>
    <row r="58" spans="1:8" ht="30" customHeight="1">
      <c r="A58" s="2">
        <v>52</v>
      </c>
      <c r="B58" s="3" t="s">
        <v>15</v>
      </c>
      <c r="C58" s="3" t="s">
        <v>179</v>
      </c>
      <c r="D58" s="3" t="s">
        <v>14</v>
      </c>
      <c r="E58" s="3" t="s">
        <v>180</v>
      </c>
      <c r="F58" s="3"/>
    </row>
    <row r="59" spans="1:8" ht="30" customHeight="1"/>
    <row r="60" spans="1:8" ht="30" customHeight="1"/>
    <row r="61" spans="1:8" ht="30" customHeight="1"/>
    <row r="62" spans="1:8" ht="30" customHeight="1"/>
    <row r="63" spans="1:8" ht="30" customHeight="1"/>
    <row r="64" spans="1:8" ht="30" customHeight="1"/>
    <row r="65" ht="30" customHeight="1"/>
    <row r="66" ht="30" customHeight="1"/>
    <row r="67" ht="30" customHeight="1"/>
    <row r="68" ht="30" customHeight="1"/>
  </sheetData>
  <mergeCells count="19">
    <mergeCell ref="A1:F1"/>
    <mergeCell ref="A19:F19"/>
    <mergeCell ref="B3:B18"/>
    <mergeCell ref="B21:B34"/>
    <mergeCell ref="B35:B40"/>
    <mergeCell ref="B41:B43"/>
    <mergeCell ref="B46:B50"/>
    <mergeCell ref="B52:B53"/>
    <mergeCell ref="B55:B57"/>
    <mergeCell ref="C3:C9"/>
    <mergeCell ref="C10:C13"/>
    <mergeCell ref="C14:C16"/>
    <mergeCell ref="C21:C25"/>
    <mergeCell ref="C27:C31"/>
    <mergeCell ref="C33:C34"/>
    <mergeCell ref="C35:C37"/>
    <mergeCell ref="C39:C40"/>
    <mergeCell ref="C46:C48"/>
    <mergeCell ref="C55:C57"/>
  </mergeCells>
  <phoneticPr fontId="16" type="noConversion"/>
  <pageMargins left="0.75" right="0.75" top="1" bottom="1" header="0.51180555555555596" footer="0.51180555555555596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D8" sqref="D8"/>
    </sheetView>
  </sheetViews>
  <sheetFormatPr defaultColWidth="9" defaultRowHeight="13.5"/>
  <cols>
    <col min="1" max="1" width="6.625" style="20" customWidth="1"/>
    <col min="2" max="2" width="29.125" customWidth="1"/>
    <col min="3" max="3" width="11" style="20" customWidth="1"/>
    <col min="4" max="4" width="15.625" style="20" customWidth="1"/>
    <col min="5" max="5" width="15.125" style="20" customWidth="1"/>
    <col min="6" max="6" width="19.5" style="20" customWidth="1"/>
    <col min="7" max="7" width="12.25" style="20" customWidth="1"/>
  </cols>
  <sheetData>
    <row r="1" spans="1:7" ht="30" customHeight="1">
      <c r="A1" s="59" t="s">
        <v>201</v>
      </c>
      <c r="B1" s="60"/>
      <c r="C1" s="60"/>
      <c r="D1" s="60"/>
      <c r="E1" s="60"/>
      <c r="F1" s="60"/>
      <c r="G1" s="60"/>
    </row>
    <row r="2" spans="1:7" ht="39" customHeight="1">
      <c r="A2" s="61" t="s">
        <v>202</v>
      </c>
      <c r="B2" s="66"/>
      <c r="C2" s="66"/>
      <c r="D2" s="66"/>
      <c r="E2" s="66"/>
      <c r="F2" s="66"/>
      <c r="G2" s="66"/>
    </row>
    <row r="3" spans="1:7" ht="33.950000000000003" customHeight="1">
      <c r="A3" s="27" t="s">
        <v>0</v>
      </c>
      <c r="B3" s="27" t="s">
        <v>50</v>
      </c>
      <c r="C3" s="27" t="s">
        <v>51</v>
      </c>
      <c r="D3" s="27" t="s">
        <v>52</v>
      </c>
      <c r="E3" s="27" t="s">
        <v>53</v>
      </c>
      <c r="F3" s="27" t="s">
        <v>54</v>
      </c>
      <c r="G3" s="28" t="s">
        <v>55</v>
      </c>
    </row>
    <row r="4" spans="1:7" ht="33" customHeight="1">
      <c r="A4" s="28">
        <v>1</v>
      </c>
      <c r="B4" s="28" t="s">
        <v>56</v>
      </c>
      <c r="C4" s="28" t="s">
        <v>57</v>
      </c>
      <c r="D4" s="28" t="s">
        <v>58</v>
      </c>
      <c r="E4" s="30">
        <v>43556</v>
      </c>
      <c r="F4" s="30">
        <v>43709</v>
      </c>
      <c r="G4" s="28"/>
    </row>
    <row r="5" spans="1:7" ht="30" customHeight="1">
      <c r="A5" s="28">
        <v>2</v>
      </c>
      <c r="B5" s="28" t="s">
        <v>59</v>
      </c>
      <c r="C5" s="28" t="s">
        <v>57</v>
      </c>
      <c r="D5" s="28" t="s">
        <v>60</v>
      </c>
      <c r="E5" s="30">
        <v>43586</v>
      </c>
      <c r="F5" s="30">
        <v>43739</v>
      </c>
      <c r="G5" s="28"/>
    </row>
    <row r="6" spans="1:7" ht="39" customHeight="1">
      <c r="A6" s="28">
        <v>3</v>
      </c>
      <c r="B6" s="28" t="s">
        <v>61</v>
      </c>
      <c r="C6" s="28" t="s">
        <v>57</v>
      </c>
      <c r="D6" s="28" t="s">
        <v>60</v>
      </c>
      <c r="E6" s="30">
        <v>43586</v>
      </c>
      <c r="F6" s="30">
        <v>43739</v>
      </c>
      <c r="G6" s="28"/>
    </row>
    <row r="7" spans="1:7" ht="39" customHeight="1">
      <c r="A7" s="28">
        <v>4</v>
      </c>
      <c r="B7" s="28" t="s">
        <v>62</v>
      </c>
      <c r="C7" s="28" t="s">
        <v>57</v>
      </c>
      <c r="D7" s="28" t="s">
        <v>60</v>
      </c>
      <c r="E7" s="30">
        <v>43586</v>
      </c>
      <c r="F7" s="30">
        <v>43739</v>
      </c>
      <c r="G7" s="28"/>
    </row>
    <row r="8" spans="1:7" ht="39" customHeight="1">
      <c r="A8" s="28">
        <v>5</v>
      </c>
      <c r="B8" s="28" t="s">
        <v>63</v>
      </c>
      <c r="C8" s="28" t="s">
        <v>57</v>
      </c>
      <c r="D8" s="28" t="s">
        <v>24</v>
      </c>
      <c r="E8" s="30">
        <v>43556</v>
      </c>
      <c r="F8" s="30">
        <v>43709</v>
      </c>
      <c r="G8" s="28"/>
    </row>
    <row r="9" spans="1:7" ht="39" customHeight="1">
      <c r="A9" s="28">
        <v>6</v>
      </c>
      <c r="B9" s="28" t="s">
        <v>64</v>
      </c>
      <c r="C9" s="28" t="s">
        <v>57</v>
      </c>
      <c r="D9" s="28" t="s">
        <v>24</v>
      </c>
      <c r="E9" s="30">
        <v>43556</v>
      </c>
      <c r="F9" s="30">
        <v>43709</v>
      </c>
      <c r="G9" s="28"/>
    </row>
    <row r="10" spans="1:7" ht="39" customHeight="1">
      <c r="A10" s="28">
        <v>7</v>
      </c>
      <c r="B10" s="28" t="s">
        <v>65</v>
      </c>
      <c r="C10" s="28" t="s">
        <v>57</v>
      </c>
      <c r="D10" s="28" t="s">
        <v>24</v>
      </c>
      <c r="E10" s="30">
        <v>43556</v>
      </c>
      <c r="F10" s="30">
        <v>43709</v>
      </c>
      <c r="G10" s="28"/>
    </row>
    <row r="11" spans="1:7" ht="39" customHeight="1">
      <c r="A11" s="28">
        <v>8</v>
      </c>
      <c r="B11" s="28" t="s">
        <v>66</v>
      </c>
      <c r="C11" s="28" t="s">
        <v>67</v>
      </c>
      <c r="D11" s="28" t="s">
        <v>68</v>
      </c>
      <c r="E11" s="30">
        <v>43618</v>
      </c>
      <c r="F11" s="30">
        <v>43770</v>
      </c>
      <c r="G11" s="28"/>
    </row>
    <row r="12" spans="1:7" ht="39" customHeight="1">
      <c r="A12" s="28">
        <v>9</v>
      </c>
      <c r="B12" s="28" t="s">
        <v>69</v>
      </c>
      <c r="C12" s="28" t="s">
        <v>67</v>
      </c>
      <c r="D12" s="28" t="s">
        <v>68</v>
      </c>
      <c r="E12" s="30">
        <v>43619</v>
      </c>
      <c r="F12" s="30">
        <v>43770</v>
      </c>
      <c r="G12" s="28"/>
    </row>
  </sheetData>
  <mergeCells count="2">
    <mergeCell ref="A1:G1"/>
    <mergeCell ref="A2:G2"/>
  </mergeCells>
  <phoneticPr fontId="16" type="noConversion"/>
  <pageMargins left="1.8104166666666699" right="0.75" top="1" bottom="1" header="0.51180555555555596" footer="0.511805555555555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workbookViewId="0">
      <selection activeCell="D7" sqref="D7"/>
    </sheetView>
  </sheetViews>
  <sheetFormatPr defaultColWidth="9" defaultRowHeight="13.5"/>
  <cols>
    <col min="1" max="1" width="6.5" customWidth="1"/>
    <col min="2" max="2" width="22.625" style="23" customWidth="1"/>
    <col min="3" max="3" width="23.875" style="23" customWidth="1"/>
    <col min="4" max="4" width="9.125" style="20" customWidth="1"/>
    <col min="5" max="5" width="10.75" customWidth="1"/>
    <col min="6" max="6" width="12.125" customWidth="1"/>
    <col min="7" max="7" width="10.125" style="20" customWidth="1"/>
    <col min="8" max="8" width="14.625" customWidth="1"/>
    <col min="9" max="9" width="15.125" customWidth="1"/>
  </cols>
  <sheetData>
    <row r="1" spans="1:12" ht="30" customHeight="1">
      <c r="A1" s="59" t="s">
        <v>203</v>
      </c>
      <c r="B1" s="60"/>
      <c r="C1" s="60"/>
      <c r="D1" s="60"/>
      <c r="E1" s="60"/>
      <c r="F1" s="60"/>
      <c r="G1" s="60"/>
      <c r="H1" s="60"/>
      <c r="I1" s="60"/>
    </row>
    <row r="2" spans="1:12" ht="30.75" customHeight="1">
      <c r="A2" s="61" t="s">
        <v>70</v>
      </c>
      <c r="B2" s="61"/>
      <c r="C2" s="61"/>
      <c r="D2" s="61"/>
      <c r="E2" s="61"/>
      <c r="F2" s="61"/>
      <c r="G2" s="61"/>
      <c r="H2" s="61"/>
      <c r="I2" s="61"/>
    </row>
    <row r="3" spans="1:12" ht="45" customHeight="1">
      <c r="A3" s="27" t="s">
        <v>0</v>
      </c>
      <c r="B3" s="27" t="s">
        <v>2</v>
      </c>
      <c r="C3" s="27" t="s">
        <v>71</v>
      </c>
      <c r="D3" s="27" t="s">
        <v>72</v>
      </c>
      <c r="E3" s="27" t="s">
        <v>73</v>
      </c>
      <c r="F3" s="27" t="s">
        <v>74</v>
      </c>
      <c r="G3" s="27" t="s">
        <v>75</v>
      </c>
      <c r="H3" s="27" t="s">
        <v>76</v>
      </c>
      <c r="I3" s="27" t="s">
        <v>77</v>
      </c>
    </row>
    <row r="4" spans="1:12" ht="37.5" customHeight="1">
      <c r="A4" s="27">
        <v>1</v>
      </c>
      <c r="B4" s="27" t="s">
        <v>78</v>
      </c>
      <c r="C4" s="27" t="s">
        <v>79</v>
      </c>
      <c r="D4" s="28" t="s">
        <v>80</v>
      </c>
      <c r="E4" s="28" t="s">
        <v>81</v>
      </c>
      <c r="F4" s="30" t="s">
        <v>82</v>
      </c>
      <c r="G4" s="31">
        <v>290</v>
      </c>
      <c r="H4" s="28" t="s">
        <v>83</v>
      </c>
      <c r="I4" s="32">
        <v>50</v>
      </c>
    </row>
    <row r="5" spans="1:12" ht="33" customHeight="1">
      <c r="A5" s="27">
        <v>2</v>
      </c>
      <c r="B5" s="27" t="s">
        <v>84</v>
      </c>
      <c r="C5" s="27" t="s">
        <v>85</v>
      </c>
      <c r="D5" s="28" t="s">
        <v>80</v>
      </c>
      <c r="E5" s="28" t="s">
        <v>86</v>
      </c>
      <c r="F5" s="30" t="s">
        <v>82</v>
      </c>
      <c r="G5" s="31">
        <v>540</v>
      </c>
      <c r="H5" s="28" t="s">
        <v>87</v>
      </c>
      <c r="I5" s="32">
        <v>0</v>
      </c>
    </row>
    <row r="6" spans="1:12" ht="35.1" customHeight="1">
      <c r="A6" s="27">
        <v>3</v>
      </c>
      <c r="B6" s="27" t="s">
        <v>88</v>
      </c>
      <c r="C6" s="27" t="s">
        <v>89</v>
      </c>
      <c r="D6" s="28" t="s">
        <v>80</v>
      </c>
      <c r="E6" s="28" t="s">
        <v>90</v>
      </c>
      <c r="F6" s="30" t="s">
        <v>82</v>
      </c>
      <c r="G6" s="31">
        <v>288</v>
      </c>
      <c r="H6" s="28" t="s">
        <v>83</v>
      </c>
      <c r="I6" s="32">
        <v>0</v>
      </c>
    </row>
    <row r="7" spans="1:12" ht="38.1" customHeight="1">
      <c r="A7" s="27">
        <v>4</v>
      </c>
      <c r="B7" s="27" t="s">
        <v>91</v>
      </c>
      <c r="C7" s="27" t="s">
        <v>92</v>
      </c>
      <c r="D7" s="28" t="s">
        <v>80</v>
      </c>
      <c r="E7" s="28" t="s">
        <v>86</v>
      </c>
      <c r="F7" s="30" t="s">
        <v>93</v>
      </c>
      <c r="G7" s="31">
        <v>935</v>
      </c>
      <c r="H7" s="28" t="s">
        <v>83</v>
      </c>
      <c r="I7" s="32">
        <v>400</v>
      </c>
    </row>
    <row r="8" spans="1:12" ht="30" customHeight="1">
      <c r="A8" s="27">
        <v>5</v>
      </c>
      <c r="B8" s="27" t="s">
        <v>94</v>
      </c>
      <c r="C8" s="27" t="s">
        <v>95</v>
      </c>
      <c r="D8" s="28" t="s">
        <v>80</v>
      </c>
      <c r="E8" s="28" t="s">
        <v>81</v>
      </c>
      <c r="F8" s="30" t="s">
        <v>96</v>
      </c>
      <c r="G8" s="31">
        <v>150</v>
      </c>
      <c r="H8" s="28" t="s">
        <v>83</v>
      </c>
      <c r="I8" s="32">
        <v>50</v>
      </c>
    </row>
    <row r="9" spans="1:12" ht="25.5" customHeight="1">
      <c r="A9" s="27">
        <v>6</v>
      </c>
      <c r="B9" s="27" t="s">
        <v>97</v>
      </c>
      <c r="C9" s="27" t="s">
        <v>98</v>
      </c>
      <c r="D9" s="28" t="s">
        <v>80</v>
      </c>
      <c r="E9" s="28" t="s">
        <v>81</v>
      </c>
      <c r="F9" s="30" t="s">
        <v>96</v>
      </c>
      <c r="G9" s="31">
        <v>100</v>
      </c>
      <c r="H9" s="28" t="s">
        <v>83</v>
      </c>
      <c r="I9" s="32">
        <v>0</v>
      </c>
    </row>
    <row r="10" spans="1:12" ht="30" customHeight="1">
      <c r="A10" s="27">
        <v>7</v>
      </c>
      <c r="B10" s="33" t="s">
        <v>99</v>
      </c>
      <c r="C10" s="27" t="s">
        <v>92</v>
      </c>
      <c r="D10" s="28" t="s">
        <v>80</v>
      </c>
      <c r="E10" s="34" t="s">
        <v>81</v>
      </c>
      <c r="F10" s="30" t="s">
        <v>93</v>
      </c>
      <c r="G10" s="35">
        <v>566</v>
      </c>
      <c r="H10" s="28" t="s">
        <v>83</v>
      </c>
      <c r="I10" s="36">
        <v>300</v>
      </c>
    </row>
    <row r="11" spans="1:12" ht="30" customHeight="1">
      <c r="A11" s="27">
        <v>8</v>
      </c>
      <c r="B11" s="33" t="s">
        <v>100</v>
      </c>
      <c r="C11" s="27" t="s">
        <v>101</v>
      </c>
      <c r="D11" s="28" t="s">
        <v>102</v>
      </c>
      <c r="E11" s="34" t="s">
        <v>81</v>
      </c>
      <c r="F11" s="30" t="s">
        <v>103</v>
      </c>
      <c r="G11" s="31">
        <v>200</v>
      </c>
      <c r="H11" s="28" t="s">
        <v>104</v>
      </c>
      <c r="I11" s="32">
        <v>50</v>
      </c>
    </row>
    <row r="12" spans="1:12" ht="120" customHeight="1">
      <c r="A12" s="27">
        <v>9</v>
      </c>
      <c r="B12" s="33" t="s">
        <v>105</v>
      </c>
      <c r="C12" s="27" t="s">
        <v>106</v>
      </c>
      <c r="D12" s="28" t="s">
        <v>102</v>
      </c>
      <c r="E12" s="28" t="s">
        <v>107</v>
      </c>
      <c r="F12" s="30" t="s">
        <v>103</v>
      </c>
      <c r="G12" s="31">
        <v>750</v>
      </c>
      <c r="H12" s="28" t="s">
        <v>108</v>
      </c>
      <c r="I12" s="32">
        <v>300</v>
      </c>
    </row>
    <row r="13" spans="1:12" ht="48" customHeight="1">
      <c r="A13" s="27">
        <v>10</v>
      </c>
      <c r="B13" s="33" t="s">
        <v>109</v>
      </c>
      <c r="C13" s="27" t="s">
        <v>110</v>
      </c>
      <c r="D13" s="28" t="s">
        <v>102</v>
      </c>
      <c r="E13" s="28" t="s">
        <v>86</v>
      </c>
      <c r="F13" s="30" t="s">
        <v>103</v>
      </c>
      <c r="G13" s="31">
        <v>400</v>
      </c>
      <c r="H13" s="28" t="s">
        <v>111</v>
      </c>
      <c r="I13" s="32">
        <v>300</v>
      </c>
    </row>
    <row r="14" spans="1:12" ht="33.75" customHeight="1">
      <c r="A14" s="27">
        <v>11</v>
      </c>
      <c r="B14" s="33" t="s">
        <v>112</v>
      </c>
      <c r="C14" s="27" t="s">
        <v>113</v>
      </c>
      <c r="D14" s="28" t="s">
        <v>102</v>
      </c>
      <c r="E14" s="28" t="s">
        <v>114</v>
      </c>
      <c r="F14" s="37">
        <v>2019</v>
      </c>
      <c r="G14" s="31">
        <v>190</v>
      </c>
      <c r="H14" s="38"/>
      <c r="I14" s="32"/>
      <c r="J14" s="22"/>
      <c r="K14" s="22"/>
      <c r="L14" s="22"/>
    </row>
    <row r="15" spans="1:12" ht="34.5" customHeight="1">
      <c r="A15" s="28"/>
      <c r="B15" s="27" t="s">
        <v>115</v>
      </c>
      <c r="C15" s="27"/>
      <c r="D15" s="28"/>
      <c r="E15" s="28"/>
      <c r="F15" s="28"/>
      <c r="G15" s="39">
        <f>SUM(G4:G14)</f>
        <v>4409</v>
      </c>
      <c r="H15" s="39"/>
      <c r="I15" s="39">
        <f>SUM(I4:I14)</f>
        <v>1450</v>
      </c>
      <c r="J15" s="24"/>
      <c r="K15" s="24"/>
      <c r="L15" s="24"/>
    </row>
    <row r="16" spans="1:12">
      <c r="J16" s="22"/>
      <c r="K16" s="22"/>
      <c r="L16" s="22"/>
    </row>
  </sheetData>
  <mergeCells count="2">
    <mergeCell ref="A1:I1"/>
    <mergeCell ref="A2:I2"/>
  </mergeCells>
  <phoneticPr fontId="16" type="noConversion"/>
  <pageMargins left="1.73125" right="0.23888888888888901" top="0.51180555555555596" bottom="0.74791666666666701" header="0.31388888888888899" footer="0.31388888888888899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workbookViewId="0">
      <selection activeCell="D3" sqref="D3"/>
    </sheetView>
  </sheetViews>
  <sheetFormatPr defaultColWidth="9" defaultRowHeight="13.5"/>
  <cols>
    <col min="1" max="1" width="5.375" customWidth="1"/>
    <col min="2" max="2" width="19.25" style="23" customWidth="1"/>
    <col min="3" max="3" width="21.125" style="23" customWidth="1"/>
    <col min="4" max="4" width="8.875" style="20" customWidth="1"/>
    <col min="5" max="5" width="9.75" customWidth="1"/>
    <col min="6" max="6" width="11.25" customWidth="1"/>
    <col min="7" max="7" width="10.375" customWidth="1"/>
    <col min="8" max="8" width="15.125" customWidth="1"/>
    <col min="9" max="9" width="15.5" customWidth="1"/>
  </cols>
  <sheetData>
    <row r="1" spans="1:9" ht="30" customHeight="1">
      <c r="A1" s="59" t="s">
        <v>116</v>
      </c>
      <c r="B1" s="59"/>
      <c r="C1" s="59"/>
      <c r="D1" s="59"/>
      <c r="E1" s="59"/>
      <c r="F1" s="59"/>
      <c r="G1" s="59"/>
      <c r="H1" s="59"/>
      <c r="I1" s="59"/>
    </row>
    <row r="2" spans="1:9" ht="30.75" customHeight="1">
      <c r="A2" s="61" t="s">
        <v>117</v>
      </c>
      <c r="B2" s="61"/>
      <c r="C2" s="61"/>
      <c r="D2" s="61"/>
      <c r="E2" s="61"/>
      <c r="F2" s="61"/>
      <c r="G2" s="61"/>
      <c r="H2" s="61"/>
      <c r="I2" s="61"/>
    </row>
    <row r="3" spans="1:9" ht="42.75" customHeight="1">
      <c r="A3" s="27" t="s">
        <v>0</v>
      </c>
      <c r="B3" s="27" t="s">
        <v>2</v>
      </c>
      <c r="C3" s="27" t="s">
        <v>71</v>
      </c>
      <c r="D3" s="27" t="s">
        <v>72</v>
      </c>
      <c r="E3" s="27" t="s">
        <v>73</v>
      </c>
      <c r="F3" s="27" t="s">
        <v>74</v>
      </c>
      <c r="G3" s="27" t="s">
        <v>75</v>
      </c>
      <c r="H3" s="27" t="s">
        <v>76</v>
      </c>
      <c r="I3" s="27" t="s">
        <v>118</v>
      </c>
    </row>
    <row r="4" spans="1:9" ht="42" customHeight="1">
      <c r="A4" s="27">
        <v>1</v>
      </c>
      <c r="B4" s="27" t="s">
        <v>119</v>
      </c>
      <c r="C4" s="40" t="s">
        <v>120</v>
      </c>
      <c r="D4" s="28" t="s">
        <v>80</v>
      </c>
      <c r="E4" s="28" t="s">
        <v>86</v>
      </c>
      <c r="F4" s="30" t="s">
        <v>82</v>
      </c>
      <c r="G4" s="40">
        <v>1928</v>
      </c>
      <c r="H4" s="28" t="s">
        <v>83</v>
      </c>
      <c r="I4" s="41">
        <v>500</v>
      </c>
    </row>
    <row r="5" spans="1:9" ht="33.75" customHeight="1">
      <c r="A5" s="27">
        <v>2</v>
      </c>
      <c r="B5" s="27" t="s">
        <v>121</v>
      </c>
      <c r="C5" s="40" t="s">
        <v>122</v>
      </c>
      <c r="D5" s="28" t="s">
        <v>80</v>
      </c>
      <c r="E5" s="28" t="s">
        <v>81</v>
      </c>
      <c r="F5" s="37">
        <v>2018</v>
      </c>
      <c r="G5" s="42">
        <v>150</v>
      </c>
      <c r="H5" s="28" t="s">
        <v>87</v>
      </c>
      <c r="I5" s="41">
        <v>0</v>
      </c>
    </row>
    <row r="6" spans="1:9" ht="33.75" customHeight="1">
      <c r="A6" s="27">
        <v>3</v>
      </c>
      <c r="B6" s="27" t="s">
        <v>123</v>
      </c>
      <c r="C6" s="40" t="s">
        <v>122</v>
      </c>
      <c r="D6" s="28" t="s">
        <v>80</v>
      </c>
      <c r="E6" s="28" t="s">
        <v>86</v>
      </c>
      <c r="F6" s="30" t="s">
        <v>124</v>
      </c>
      <c r="G6" s="31">
        <v>200</v>
      </c>
      <c r="H6" s="28" t="s">
        <v>87</v>
      </c>
      <c r="I6" s="41">
        <v>0</v>
      </c>
    </row>
    <row r="7" spans="1:9" ht="33.75" customHeight="1">
      <c r="A7" s="27">
        <v>4</v>
      </c>
      <c r="B7" s="43" t="s">
        <v>125</v>
      </c>
      <c r="C7" s="40" t="s">
        <v>126</v>
      </c>
      <c r="D7" s="28" t="s">
        <v>102</v>
      </c>
      <c r="E7" s="28" t="s">
        <v>127</v>
      </c>
      <c r="F7" s="30" t="s">
        <v>103</v>
      </c>
      <c r="G7" s="31">
        <v>400</v>
      </c>
      <c r="H7" s="28" t="s">
        <v>128</v>
      </c>
      <c r="I7" s="41">
        <v>280</v>
      </c>
    </row>
    <row r="8" spans="1:9" ht="33.75" customHeight="1">
      <c r="A8" s="27">
        <v>5</v>
      </c>
      <c r="B8" s="27" t="s">
        <v>129</v>
      </c>
      <c r="C8" s="40" t="s">
        <v>122</v>
      </c>
      <c r="D8" s="28" t="s">
        <v>102</v>
      </c>
      <c r="E8" s="28" t="s">
        <v>86</v>
      </c>
      <c r="F8" s="30" t="s">
        <v>103</v>
      </c>
      <c r="G8" s="31">
        <v>300</v>
      </c>
      <c r="H8" s="28" t="s">
        <v>130</v>
      </c>
      <c r="I8" s="41">
        <v>150</v>
      </c>
    </row>
    <row r="9" spans="1:9" ht="33.75" customHeight="1">
      <c r="A9" s="27">
        <v>6</v>
      </c>
      <c r="B9" s="27" t="s">
        <v>131</v>
      </c>
      <c r="C9" s="40" t="s">
        <v>122</v>
      </c>
      <c r="D9" s="28" t="s">
        <v>102</v>
      </c>
      <c r="E9" s="28" t="s">
        <v>86</v>
      </c>
      <c r="F9" s="30" t="s">
        <v>103</v>
      </c>
      <c r="G9" s="31">
        <v>200</v>
      </c>
      <c r="H9" s="28" t="s">
        <v>130</v>
      </c>
      <c r="I9" s="41">
        <v>100</v>
      </c>
    </row>
    <row r="10" spans="1:9" ht="39.75" customHeight="1">
      <c r="A10" s="27">
        <v>7</v>
      </c>
      <c r="B10" s="27" t="s">
        <v>132</v>
      </c>
      <c r="C10" s="40" t="s">
        <v>122</v>
      </c>
      <c r="D10" s="28" t="s">
        <v>102</v>
      </c>
      <c r="E10" s="28" t="s">
        <v>133</v>
      </c>
      <c r="F10" s="30" t="s">
        <v>103</v>
      </c>
      <c r="G10" s="31">
        <v>130</v>
      </c>
      <c r="H10" s="28" t="s">
        <v>130</v>
      </c>
      <c r="I10" s="41">
        <v>65</v>
      </c>
    </row>
    <row r="11" spans="1:9" s="18" customFormat="1" ht="31.5" customHeight="1">
      <c r="A11" s="39"/>
      <c r="B11" s="44" t="s">
        <v>115</v>
      </c>
      <c r="C11" s="44"/>
      <c r="D11" s="39"/>
      <c r="E11" s="39"/>
      <c r="F11" s="39"/>
      <c r="G11" s="39">
        <f>SUM(G4:G10)</f>
        <v>3308</v>
      </c>
      <c r="H11" s="39"/>
      <c r="I11" s="39">
        <f>SUM(I4:I10)</f>
        <v>1095</v>
      </c>
    </row>
  </sheetData>
  <mergeCells count="2">
    <mergeCell ref="A1:I1"/>
    <mergeCell ref="A2:I2"/>
  </mergeCells>
  <phoneticPr fontId="16" type="noConversion"/>
  <pageMargins left="1.22013888888889" right="0.23888888888888901" top="0.74791666666666701" bottom="0.74791666666666701" header="0.31388888888888899" footer="0.31388888888888899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SheetLayoutView="100" workbookViewId="0">
      <selection activeCell="E20" sqref="E20"/>
    </sheetView>
  </sheetViews>
  <sheetFormatPr defaultColWidth="9" defaultRowHeight="13.5"/>
  <cols>
    <col min="1" max="1" width="5.375" customWidth="1"/>
    <col min="2" max="2" width="21.375" customWidth="1"/>
    <col min="3" max="3" width="22" customWidth="1"/>
    <col min="4" max="4" width="9" style="20" customWidth="1"/>
    <col min="5" max="5" width="9.875" customWidth="1"/>
    <col min="6" max="6" width="12.375" customWidth="1"/>
    <col min="7" max="7" width="9.5" style="20" customWidth="1"/>
    <col min="8" max="8" width="15" customWidth="1"/>
    <col min="9" max="9" width="14" customWidth="1"/>
  </cols>
  <sheetData>
    <row r="1" spans="1:14" ht="30" customHeight="1">
      <c r="A1" s="59" t="s">
        <v>134</v>
      </c>
      <c r="B1" s="59"/>
      <c r="C1" s="59"/>
      <c r="D1" s="59"/>
      <c r="E1" s="59"/>
      <c r="F1" s="59"/>
      <c r="G1" s="59"/>
      <c r="H1" s="59"/>
      <c r="I1" s="59"/>
    </row>
    <row r="2" spans="1:14" ht="30.75" customHeight="1">
      <c r="A2" s="61" t="s">
        <v>135</v>
      </c>
      <c r="B2" s="61"/>
      <c r="C2" s="61"/>
      <c r="D2" s="61"/>
      <c r="E2" s="61"/>
      <c r="F2" s="61"/>
      <c r="G2" s="61"/>
      <c r="H2" s="61"/>
      <c r="I2" s="61"/>
    </row>
    <row r="3" spans="1:14" ht="45.75" customHeight="1">
      <c r="A3" s="27" t="s">
        <v>0</v>
      </c>
      <c r="B3" s="27" t="s">
        <v>2</v>
      </c>
      <c r="C3" s="27" t="s">
        <v>71</v>
      </c>
      <c r="D3" s="27" t="s">
        <v>72</v>
      </c>
      <c r="E3" s="27" t="s">
        <v>73</v>
      </c>
      <c r="F3" s="27" t="s">
        <v>74</v>
      </c>
      <c r="G3" s="27" t="s">
        <v>75</v>
      </c>
      <c r="H3" s="27" t="s">
        <v>76</v>
      </c>
      <c r="I3" s="27" t="s">
        <v>118</v>
      </c>
    </row>
    <row r="4" spans="1:14" ht="35.25" customHeight="1">
      <c r="A4" s="27">
        <v>1</v>
      </c>
      <c r="B4" s="45" t="s">
        <v>136</v>
      </c>
      <c r="C4" s="46" t="s">
        <v>137</v>
      </c>
      <c r="D4" s="28" t="s">
        <v>80</v>
      </c>
      <c r="E4" s="28" t="s">
        <v>127</v>
      </c>
      <c r="F4" s="30" t="s">
        <v>138</v>
      </c>
      <c r="G4" s="42">
        <v>900</v>
      </c>
      <c r="H4" s="28" t="s">
        <v>87</v>
      </c>
      <c r="I4" s="47">
        <v>0</v>
      </c>
    </row>
    <row r="5" spans="1:14" ht="28.5" customHeight="1">
      <c r="A5" s="27">
        <v>2</v>
      </c>
      <c r="B5" s="48" t="s">
        <v>139</v>
      </c>
      <c r="C5" s="48" t="s">
        <v>140</v>
      </c>
      <c r="D5" s="28" t="s">
        <v>80</v>
      </c>
      <c r="E5" s="28" t="s">
        <v>90</v>
      </c>
      <c r="F5" s="37" t="s">
        <v>93</v>
      </c>
      <c r="G5" s="42">
        <v>1747</v>
      </c>
      <c r="H5" s="38" t="s">
        <v>87</v>
      </c>
      <c r="I5" s="32">
        <v>0</v>
      </c>
      <c r="J5" s="22"/>
    </row>
    <row r="6" spans="1:14" ht="30" customHeight="1">
      <c r="A6" s="27">
        <v>3</v>
      </c>
      <c r="B6" s="49" t="s">
        <v>141</v>
      </c>
      <c r="C6" s="46" t="s">
        <v>142</v>
      </c>
      <c r="D6" s="28" t="s">
        <v>80</v>
      </c>
      <c r="E6" s="28" t="s">
        <v>86</v>
      </c>
      <c r="F6" s="37" t="s">
        <v>96</v>
      </c>
      <c r="G6" s="42">
        <v>200</v>
      </c>
      <c r="H6" s="38" t="s">
        <v>87</v>
      </c>
      <c r="I6" s="32">
        <v>50</v>
      </c>
      <c r="J6" s="22"/>
    </row>
    <row r="7" spans="1:14" ht="31.5" customHeight="1">
      <c r="A7" s="27">
        <v>4</v>
      </c>
      <c r="B7" s="48" t="s">
        <v>143</v>
      </c>
      <c r="C7" s="48" t="s">
        <v>144</v>
      </c>
      <c r="D7" s="28" t="s">
        <v>102</v>
      </c>
      <c r="E7" s="28" t="s">
        <v>90</v>
      </c>
      <c r="F7" s="37" t="s">
        <v>103</v>
      </c>
      <c r="G7" s="42">
        <v>60</v>
      </c>
      <c r="H7" s="38" t="s">
        <v>145</v>
      </c>
      <c r="I7" s="32">
        <v>60</v>
      </c>
    </row>
    <row r="8" spans="1:14" ht="31.5" customHeight="1">
      <c r="A8" s="27">
        <v>5</v>
      </c>
      <c r="B8" s="50" t="s">
        <v>146</v>
      </c>
      <c r="C8" s="48" t="s">
        <v>144</v>
      </c>
      <c r="D8" s="28" t="s">
        <v>102</v>
      </c>
      <c r="E8" s="28" t="s">
        <v>90</v>
      </c>
      <c r="F8" s="37" t="s">
        <v>147</v>
      </c>
      <c r="G8" s="42">
        <v>500</v>
      </c>
      <c r="H8" s="28" t="s">
        <v>104</v>
      </c>
      <c r="I8" s="32">
        <v>300</v>
      </c>
    </row>
    <row r="9" spans="1:14" ht="51.75" customHeight="1">
      <c r="A9" s="27">
        <v>6</v>
      </c>
      <c r="B9" s="51" t="s">
        <v>148</v>
      </c>
      <c r="C9" s="45" t="s">
        <v>149</v>
      </c>
      <c r="D9" s="28" t="s">
        <v>102</v>
      </c>
      <c r="E9" s="52" t="s">
        <v>150</v>
      </c>
      <c r="F9" s="37" t="s">
        <v>151</v>
      </c>
      <c r="G9" s="31">
        <v>200</v>
      </c>
      <c r="H9" s="28" t="s">
        <v>145</v>
      </c>
      <c r="I9" s="32">
        <v>200</v>
      </c>
    </row>
    <row r="10" spans="1:14" ht="31.5" customHeight="1">
      <c r="A10" s="28"/>
      <c r="B10" s="28" t="s">
        <v>115</v>
      </c>
      <c r="C10" s="28"/>
      <c r="D10" s="28"/>
      <c r="E10" s="28"/>
      <c r="F10" s="28"/>
      <c r="G10" s="39">
        <f>SUM(G4:G9)</f>
        <v>3607</v>
      </c>
      <c r="H10" s="39"/>
      <c r="I10" s="39">
        <f>SUM(I4:I9)</f>
        <v>610</v>
      </c>
      <c r="J10" s="18"/>
      <c r="K10" s="18"/>
      <c r="L10" s="18"/>
      <c r="M10" s="18"/>
      <c r="N10" s="18"/>
    </row>
  </sheetData>
  <mergeCells count="2">
    <mergeCell ref="A1:I1"/>
    <mergeCell ref="A2:I2"/>
  </mergeCells>
  <phoneticPr fontId="16" type="noConversion"/>
  <pageMargins left="1.2979166666666699" right="0.23888888888888901" top="0.74791666666666701" bottom="0.74791666666666701" header="0.31388888888888899" footer="0.31388888888888899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workbookViewId="0">
      <selection activeCell="E5" sqref="E5"/>
    </sheetView>
  </sheetViews>
  <sheetFormatPr defaultColWidth="9" defaultRowHeight="13.5"/>
  <cols>
    <col min="1" max="1" width="5.375" customWidth="1"/>
    <col min="2" max="2" width="16" style="19" customWidth="1"/>
    <col min="3" max="3" width="20.5" customWidth="1"/>
    <col min="4" max="4" width="9" style="20" customWidth="1"/>
    <col min="5" max="5" width="9.875" customWidth="1"/>
    <col min="6" max="6" width="12.375" customWidth="1"/>
    <col min="7" max="7" width="9.5" customWidth="1"/>
    <col min="8" max="8" width="15.5" customWidth="1"/>
    <col min="9" max="9" width="13.625" customWidth="1"/>
  </cols>
  <sheetData>
    <row r="1" spans="1:9" ht="30" customHeight="1">
      <c r="A1" s="59" t="s">
        <v>204</v>
      </c>
      <c r="B1" s="59"/>
      <c r="C1" s="59"/>
      <c r="D1" s="59"/>
      <c r="E1" s="59"/>
      <c r="F1" s="59"/>
      <c r="G1" s="59"/>
      <c r="H1" s="59"/>
      <c r="I1" s="59"/>
    </row>
    <row r="2" spans="1:9" ht="30.75" customHeight="1">
      <c r="A2" s="61" t="s">
        <v>152</v>
      </c>
      <c r="B2" s="61"/>
      <c r="C2" s="61"/>
      <c r="D2" s="61"/>
      <c r="E2" s="61"/>
      <c r="F2" s="61"/>
      <c r="G2" s="61"/>
      <c r="H2" s="61"/>
      <c r="I2" s="61"/>
    </row>
    <row r="3" spans="1:9" ht="43.5" customHeight="1">
      <c r="A3" s="27" t="s">
        <v>0</v>
      </c>
      <c r="B3" s="27" t="s">
        <v>2</v>
      </c>
      <c r="C3" s="27" t="s">
        <v>71</v>
      </c>
      <c r="D3" s="27" t="s">
        <v>72</v>
      </c>
      <c r="E3" s="27" t="s">
        <v>73</v>
      </c>
      <c r="F3" s="27" t="s">
        <v>74</v>
      </c>
      <c r="G3" s="27" t="s">
        <v>75</v>
      </c>
      <c r="H3" s="27" t="s">
        <v>76</v>
      </c>
      <c r="I3" s="27" t="s">
        <v>118</v>
      </c>
    </row>
    <row r="4" spans="1:9" ht="35.1" customHeight="1">
      <c r="A4" s="27">
        <v>1</v>
      </c>
      <c r="B4" s="51" t="s">
        <v>153</v>
      </c>
      <c r="C4" s="53" t="s">
        <v>154</v>
      </c>
      <c r="D4" s="28" t="s">
        <v>80</v>
      </c>
      <c r="E4" s="28" t="s">
        <v>81</v>
      </c>
      <c r="F4" s="30" t="s">
        <v>96</v>
      </c>
      <c r="G4" s="53">
        <v>180</v>
      </c>
      <c r="H4" s="28" t="s">
        <v>87</v>
      </c>
      <c r="I4" s="41">
        <v>0</v>
      </c>
    </row>
    <row r="5" spans="1:9" ht="35.1" customHeight="1">
      <c r="A5" s="27">
        <v>2</v>
      </c>
      <c r="B5" s="54" t="s">
        <v>155</v>
      </c>
      <c r="C5" s="53" t="s">
        <v>156</v>
      </c>
      <c r="D5" s="28" t="s">
        <v>102</v>
      </c>
      <c r="E5" s="28" t="s">
        <v>107</v>
      </c>
      <c r="F5" s="30" t="s">
        <v>103</v>
      </c>
      <c r="G5" s="53">
        <v>640</v>
      </c>
      <c r="H5" s="28" t="s">
        <v>157</v>
      </c>
      <c r="I5" s="41">
        <v>100</v>
      </c>
    </row>
    <row r="6" spans="1:9" s="17" customFormat="1" ht="42.95" customHeight="1">
      <c r="A6" s="27">
        <v>3</v>
      </c>
      <c r="B6" s="50" t="s">
        <v>158</v>
      </c>
      <c r="C6" s="55" t="s">
        <v>159</v>
      </c>
      <c r="D6" s="28" t="s">
        <v>102</v>
      </c>
      <c r="E6" s="28" t="s">
        <v>81</v>
      </c>
      <c r="F6" s="30" t="s">
        <v>103</v>
      </c>
      <c r="G6" s="55">
        <v>2090</v>
      </c>
      <c r="H6" s="28" t="s">
        <v>160</v>
      </c>
      <c r="I6" s="56">
        <v>300</v>
      </c>
    </row>
    <row r="7" spans="1:9" ht="35.1" customHeight="1">
      <c r="A7" s="27">
        <v>4</v>
      </c>
      <c r="B7" s="50" t="s">
        <v>161</v>
      </c>
      <c r="C7" s="53" t="s">
        <v>162</v>
      </c>
      <c r="D7" s="28" t="s">
        <v>102</v>
      </c>
      <c r="E7" s="28" t="s">
        <v>86</v>
      </c>
      <c r="F7" s="30" t="s">
        <v>103</v>
      </c>
      <c r="G7" s="53">
        <v>570</v>
      </c>
      <c r="H7" s="28" t="s">
        <v>130</v>
      </c>
      <c r="I7" s="41">
        <v>300</v>
      </c>
    </row>
    <row r="8" spans="1:9" s="18" customFormat="1" ht="35.1" customHeight="1">
      <c r="A8" s="44"/>
      <c r="B8" s="39" t="s">
        <v>163</v>
      </c>
      <c r="C8" s="39"/>
      <c r="D8" s="39"/>
      <c r="E8" s="39"/>
      <c r="F8" s="39"/>
      <c r="G8" s="39">
        <f>SUM(G4:G7)</f>
        <v>3480</v>
      </c>
      <c r="H8" s="39"/>
      <c r="I8" s="39">
        <f>SUM(I4:I7)</f>
        <v>700</v>
      </c>
    </row>
  </sheetData>
  <mergeCells count="2">
    <mergeCell ref="A1:I1"/>
    <mergeCell ref="A2:I2"/>
  </mergeCells>
  <phoneticPr fontId="16" type="noConversion"/>
  <pageMargins left="1.45625" right="0.23888888888888901" top="0.74791666666666701" bottom="0.74791666666666701" header="0.31388888888888899" footer="0.31388888888888899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19" sqref="F19"/>
    </sheetView>
  </sheetViews>
  <sheetFormatPr defaultColWidth="9" defaultRowHeight="14.25"/>
  <cols>
    <col min="1" max="1" width="8" style="16" customWidth="1"/>
    <col min="2" max="2" width="14.625" style="16" customWidth="1"/>
    <col min="3" max="3" width="19.625" style="16" customWidth="1"/>
    <col min="4" max="4" width="24.75" style="16" customWidth="1"/>
    <col min="5" max="5" width="24" style="16" customWidth="1"/>
    <col min="6" max="6" width="22.375" style="16" customWidth="1"/>
    <col min="7" max="16384" width="9" style="16"/>
  </cols>
  <sheetData>
    <row r="1" spans="1:6" ht="26.1" customHeight="1">
      <c r="A1" s="67" t="s">
        <v>164</v>
      </c>
      <c r="B1" s="67"/>
      <c r="C1" s="67"/>
      <c r="D1" s="67"/>
      <c r="E1" s="67"/>
      <c r="F1" s="67"/>
    </row>
    <row r="2" spans="1:6">
      <c r="A2" s="68" t="s">
        <v>165</v>
      </c>
      <c r="B2" s="68"/>
      <c r="C2" s="68"/>
      <c r="D2" s="68"/>
      <c r="E2" s="68"/>
      <c r="F2" s="68"/>
    </row>
    <row r="3" spans="1:6" ht="17.100000000000001" customHeight="1">
      <c r="A3" s="68"/>
      <c r="B3" s="68"/>
      <c r="C3" s="68"/>
      <c r="D3" s="68"/>
      <c r="E3" s="68"/>
      <c r="F3" s="68"/>
    </row>
    <row r="4" spans="1:6" ht="44.1" customHeight="1">
      <c r="A4" s="41" t="s">
        <v>0</v>
      </c>
      <c r="B4" s="41" t="s">
        <v>166</v>
      </c>
      <c r="C4" s="41" t="s">
        <v>167</v>
      </c>
      <c r="D4" s="41" t="s">
        <v>168</v>
      </c>
      <c r="E4" s="41" t="s">
        <v>169</v>
      </c>
      <c r="F4" s="41" t="s">
        <v>55</v>
      </c>
    </row>
    <row r="5" spans="1:6" ht="44.1" customHeight="1">
      <c r="A5" s="41">
        <v>1</v>
      </c>
      <c r="B5" s="41" t="s">
        <v>127</v>
      </c>
      <c r="C5" s="57">
        <v>9</v>
      </c>
      <c r="D5" s="41">
        <v>3.1</v>
      </c>
      <c r="E5" s="41">
        <v>130</v>
      </c>
      <c r="F5" s="41"/>
    </row>
    <row r="6" spans="1:6" ht="44.1" customHeight="1">
      <c r="A6" s="41">
        <v>2</v>
      </c>
      <c r="B6" s="41" t="s">
        <v>90</v>
      </c>
      <c r="C6" s="41">
        <v>3.7</v>
      </c>
      <c r="D6" s="41">
        <v>2.1</v>
      </c>
      <c r="E6" s="41">
        <v>65</v>
      </c>
      <c r="F6" s="41"/>
    </row>
    <row r="7" spans="1:6" ht="44.1" customHeight="1">
      <c r="A7" s="41">
        <v>3</v>
      </c>
      <c r="B7" s="41" t="s">
        <v>81</v>
      </c>
      <c r="C7" s="41">
        <v>3.5</v>
      </c>
      <c r="D7" s="41">
        <v>0.6</v>
      </c>
      <c r="E7" s="41">
        <v>65</v>
      </c>
      <c r="F7" s="41"/>
    </row>
    <row r="8" spans="1:6" ht="44.1" customHeight="1">
      <c r="A8" s="41">
        <v>4</v>
      </c>
      <c r="B8" s="41" t="s">
        <v>133</v>
      </c>
      <c r="C8" s="41">
        <v>53.5</v>
      </c>
      <c r="D8" s="41">
        <v>47.3</v>
      </c>
      <c r="E8" s="41">
        <v>1052</v>
      </c>
      <c r="F8" s="41"/>
    </row>
    <row r="9" spans="1:6" ht="44.1" customHeight="1">
      <c r="A9" s="41">
        <v>5</v>
      </c>
      <c r="B9" s="41" t="s">
        <v>170</v>
      </c>
      <c r="C9" s="41">
        <v>2.5</v>
      </c>
      <c r="D9" s="41">
        <v>1.3</v>
      </c>
      <c r="E9" s="41">
        <v>60</v>
      </c>
      <c r="F9" s="41"/>
    </row>
    <row r="10" spans="1:6" ht="44.1" customHeight="1">
      <c r="A10" s="41" t="s">
        <v>163</v>
      </c>
      <c r="B10" s="41"/>
      <c r="C10" s="58">
        <f>SUM(C5:C9)</f>
        <v>72.2</v>
      </c>
      <c r="D10" s="58">
        <f>SUM(D5:D9)</f>
        <v>54.399999999999991</v>
      </c>
      <c r="E10" s="58">
        <f>SUM(E5:E9)</f>
        <v>1372</v>
      </c>
      <c r="F10" s="41"/>
    </row>
  </sheetData>
  <mergeCells count="2">
    <mergeCell ref="A1:F1"/>
    <mergeCell ref="A2:F3"/>
  </mergeCells>
  <phoneticPr fontId="16" type="noConversion"/>
  <pageMargins left="1.49583333333333" right="0.75" top="1" bottom="1" header="0.51180555555555596" footer="0.51180555555555596"/>
  <pageSetup paperSize="9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A4" sqref="A4:D4"/>
    </sheetView>
  </sheetViews>
  <sheetFormatPr defaultColWidth="9" defaultRowHeight="14.25"/>
  <cols>
    <col min="1" max="1" width="15.75" style="16" customWidth="1"/>
    <col min="2" max="2" width="35.625" style="16" customWidth="1"/>
    <col min="3" max="3" width="34.875" style="16" customWidth="1"/>
    <col min="4" max="4" width="23.25" style="16" customWidth="1"/>
    <col min="5" max="16384" width="9" style="16"/>
  </cols>
  <sheetData>
    <row r="1" spans="1:4" ht="24" customHeight="1">
      <c r="A1" s="67" t="s">
        <v>171</v>
      </c>
      <c r="B1" s="67"/>
      <c r="C1" s="67"/>
      <c r="D1" s="67"/>
    </row>
    <row r="2" spans="1:4" ht="36" customHeight="1">
      <c r="A2" s="69" t="s">
        <v>172</v>
      </c>
      <c r="B2" s="69"/>
      <c r="C2" s="69"/>
      <c r="D2" s="69"/>
    </row>
    <row r="3" spans="1:4" ht="60.75" customHeight="1">
      <c r="A3" s="40" t="s">
        <v>166</v>
      </c>
      <c r="B3" s="40" t="s">
        <v>173</v>
      </c>
      <c r="C3" s="40" t="s">
        <v>174</v>
      </c>
      <c r="D3" s="40" t="s">
        <v>175</v>
      </c>
    </row>
    <row r="4" spans="1:4" ht="58.5" customHeight="1">
      <c r="A4" s="40" t="s">
        <v>127</v>
      </c>
      <c r="B4" s="40" t="s">
        <v>205</v>
      </c>
      <c r="C4" s="40">
        <v>4567</v>
      </c>
      <c r="D4" s="40" t="s">
        <v>176</v>
      </c>
    </row>
  </sheetData>
  <mergeCells count="2">
    <mergeCell ref="A1:D1"/>
    <mergeCell ref="A2:D2"/>
  </mergeCells>
  <phoneticPr fontId="16" type="noConversion"/>
  <pageMargins left="2.0861111111111099" right="0.75" top="1" bottom="1" header="0.51180555555555596" footer="0.51180555555555596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5</vt:i4>
      </vt:variant>
    </vt:vector>
  </HeadingPairs>
  <TitlesOfParts>
    <vt:vector size="15" baseType="lpstr">
      <vt:lpstr>标准化创建</vt:lpstr>
      <vt:lpstr>水库海塘安全鉴定计划</vt:lpstr>
      <vt:lpstr>小流域</vt:lpstr>
      <vt:lpstr>水库山塘</vt:lpstr>
      <vt:lpstr>江海塘及水闸</vt:lpstr>
      <vt:lpstr>山区农饮水</vt:lpstr>
      <vt:lpstr>河道疏浚计划表</vt:lpstr>
      <vt:lpstr>市级镇乡水环境计划表</vt:lpstr>
      <vt:lpstr>Sheet1</vt:lpstr>
      <vt:lpstr>各镇任务分表</vt:lpstr>
      <vt:lpstr>各镇任务分表!Print_Area</vt:lpstr>
      <vt:lpstr>江海塘及水闸!Print_Area</vt:lpstr>
      <vt:lpstr>山区农饮水!Print_Area</vt:lpstr>
      <vt:lpstr>水库山塘!Print_Area</vt:lpstr>
      <vt:lpstr>小流域!Print_Area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王彬彬</cp:lastModifiedBy>
  <cp:lastPrinted>2019-04-04T09:17:37Z</cp:lastPrinted>
  <dcterms:created xsi:type="dcterms:W3CDTF">2017-11-17T05:48:00Z</dcterms:created>
  <dcterms:modified xsi:type="dcterms:W3CDTF">2019-04-04T09:17:38Z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false</vt:bool>
  </property>
</Properties>
</file>